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rveyuksel/Desktop/"/>
    </mc:Choice>
  </mc:AlternateContent>
  <xr:revisionPtr revIDLastSave="0" documentId="13_ncr:1_{70A4EA73-AC8B-E24B-ABC6-2FD8A0A0C380}" xr6:coauthVersionLast="47" xr6:coauthVersionMax="47" xr10:uidLastSave="{00000000-0000-0000-0000-000000000000}"/>
  <workbookProtection workbookPassword="DDCF" lockStructure="1"/>
  <bookViews>
    <workbookView xWindow="0" yWindow="0" windowWidth="28800" windowHeight="1800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U242" i="6" s="1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U238" i="6" s="1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U234" i="6" s="1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U226" i="3" s="1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W222" i="6" s="1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T218" i="3" s="1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V216" i="6" s="1"/>
  <c r="J215" i="10"/>
  <c r="I215" i="10"/>
  <c r="H215" i="10"/>
  <c r="G215" i="10"/>
  <c r="F215" i="10"/>
  <c r="E215" i="10"/>
  <c r="U214" i="3" s="1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V212" i="6" s="1"/>
  <c r="J211" i="10"/>
  <c r="I211" i="10"/>
  <c r="H211" i="10"/>
  <c r="G211" i="10"/>
  <c r="F211" i="10"/>
  <c r="E211" i="10"/>
  <c r="T210" i="3" s="1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V202" i="6" s="1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W198" i="6" s="1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G196" i="4" s="1"/>
  <c r="AG196" i="1" s="1"/>
  <c r="F196" i="10"/>
  <c r="E196" i="10"/>
  <c r="S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Q192" i="4" s="1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W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P184" i="5" s="1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T182" i="6" s="1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U178" i="6" s="1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O174" i="6" s="1"/>
  <c r="J174" i="10"/>
  <c r="I174" i="10"/>
  <c r="E174" i="6" s="1"/>
  <c r="BC174" i="1" s="1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V170" i="6" s="1"/>
  <c r="J170" i="10"/>
  <c r="I170" i="10"/>
  <c r="G170" i="5" s="1"/>
  <c r="AS170" i="1" s="1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O166" i="3" s="1"/>
  <c r="J166" i="10"/>
  <c r="I166" i="10"/>
  <c r="E166" i="5" s="1"/>
  <c r="AQ166" i="1" s="1"/>
  <c r="H166" i="10"/>
  <c r="G166" i="10"/>
  <c r="F166" i="10"/>
  <c r="E166" i="10"/>
  <c r="G166" i="5" s="1"/>
  <c r="AS166" i="1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S162" i="3" s="1"/>
  <c r="J162" i="10"/>
  <c r="I162" i="10"/>
  <c r="K162" i="4" s="1"/>
  <c r="AK162" i="1" s="1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P160" i="5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G152" i="2" s="1"/>
  <c r="G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W148" i="6" s="1"/>
  <c r="J147" i="10"/>
  <c r="I147" i="10"/>
  <c r="H147" i="10"/>
  <c r="G147" i="10"/>
  <c r="F147" i="10"/>
  <c r="E147" i="10"/>
  <c r="J146" i="10"/>
  <c r="I146" i="10"/>
  <c r="H146" i="10"/>
  <c r="U146" i="2" s="1"/>
  <c r="U146" i="1" s="1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O144" i="2" s="1"/>
  <c r="O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T140" i="4" s="1"/>
  <c r="J139" i="10"/>
  <c r="I139" i="10"/>
  <c r="H139" i="10"/>
  <c r="G139" i="10"/>
  <c r="F139" i="10"/>
  <c r="E139" i="10"/>
  <c r="J138" i="10"/>
  <c r="I138" i="10"/>
  <c r="E138" i="5" s="1"/>
  <c r="AQ138" i="1" s="1"/>
  <c r="H138" i="10"/>
  <c r="I138" i="5" s="1"/>
  <c r="AU138" i="1" s="1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W134" i="6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W130" i="6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W126" i="6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W104" i="2" s="1"/>
  <c r="W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S100" i="2" s="1"/>
  <c r="S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G96" i="2" s="1"/>
  <c r="G96" i="1" s="1"/>
  <c r="J95" i="10"/>
  <c r="I95" i="10"/>
  <c r="H95" i="10"/>
  <c r="G95" i="10"/>
  <c r="F95" i="10"/>
  <c r="E95" i="10"/>
  <c r="R94" i="6" s="1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V90" i="4" s="1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3" s="1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Q34" i="3" s="1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U28" i="2" s="1"/>
  <c r="U28" i="1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Q6" i="2" s="1"/>
  <c r="Q6" i="1" s="1"/>
  <c r="G6" i="10"/>
  <c r="F6" i="2" s="1"/>
  <c r="F6" i="1" s="1"/>
  <c r="H6" i="10"/>
  <c r="I6" i="10"/>
  <c r="J6" i="10"/>
  <c r="E7" i="10"/>
  <c r="F7" i="10"/>
  <c r="G7" i="10"/>
  <c r="T6" i="6" s="1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Q244" i="2"/>
  <c r="Q244" i="1" s="1"/>
  <c r="U230" i="6"/>
  <c r="O196" i="6"/>
  <c r="N196" i="6"/>
  <c r="P196" i="5"/>
  <c r="J196" i="3"/>
  <c r="R196" i="4"/>
  <c r="I196" i="2"/>
  <c r="I196" i="1" s="1"/>
  <c r="M160" i="4"/>
  <c r="AM160" i="1" s="1"/>
  <c r="G162" i="5"/>
  <c r="AS162" i="1" s="1"/>
  <c r="I162" i="4"/>
  <c r="AI162" i="1" s="1"/>
  <c r="L170" i="4"/>
  <c r="AL170" i="1" s="1"/>
  <c r="T170" i="5"/>
  <c r="E170" i="3"/>
  <c r="Y170" i="1" s="1"/>
  <c r="E170" i="4"/>
  <c r="AE170" i="1" s="1"/>
  <c r="G174" i="6"/>
  <c r="BE174" i="1" s="1"/>
  <c r="R174" i="6"/>
  <c r="E174" i="5"/>
  <c r="AQ174" i="1" s="1"/>
  <c r="L174" i="4"/>
  <c r="AL174" i="1" s="1"/>
  <c r="P174" i="5"/>
  <c r="D174" i="5"/>
  <c r="AP174" i="1" s="1"/>
  <c r="N174" i="3"/>
  <c r="K174" i="5"/>
  <c r="AW174" i="1" s="1"/>
  <c r="E174" i="3"/>
  <c r="Y174" i="1" s="1"/>
  <c r="R174" i="5"/>
  <c r="T174" i="3"/>
  <c r="L174" i="3"/>
  <c r="J162" i="2"/>
  <c r="J162" i="1" s="1"/>
  <c r="R162" i="2"/>
  <c r="R162" i="1" s="1"/>
  <c r="F170" i="2"/>
  <c r="F170" i="1" s="1"/>
  <c r="R170" i="2"/>
  <c r="R170" i="1" s="1"/>
  <c r="V174" i="2"/>
  <c r="V174" i="1" s="1"/>
  <c r="E162" i="3"/>
  <c r="Y162" i="1" s="1"/>
  <c r="K162" i="2"/>
  <c r="K162" i="1" s="1"/>
  <c r="S162" i="2"/>
  <c r="S162" i="1" s="1"/>
  <c r="G170" i="2"/>
  <c r="G170" i="1" s="1"/>
  <c r="K170" i="2"/>
  <c r="K170" i="1" s="1"/>
  <c r="O170" i="2"/>
  <c r="O170" i="1" s="1"/>
  <c r="S170" i="2"/>
  <c r="S170" i="1" s="1"/>
  <c r="W174" i="2"/>
  <c r="W174" i="1" s="1"/>
  <c r="H162" i="2"/>
  <c r="H162" i="1" s="1"/>
  <c r="P162" i="2"/>
  <c r="P162" i="1" s="1"/>
  <c r="D170" i="2"/>
  <c r="D170" i="1" s="1"/>
  <c r="H170" i="2"/>
  <c r="H170" i="1" s="1"/>
  <c r="L170" i="2"/>
  <c r="L170" i="1" s="1"/>
  <c r="T170" i="2"/>
  <c r="T170" i="1" s="1"/>
  <c r="T174" i="2"/>
  <c r="T174" i="1" s="1"/>
  <c r="I162" i="2"/>
  <c r="I162" i="1" s="1"/>
  <c r="U166" i="2"/>
  <c r="U166" i="1" s="1"/>
  <c r="E170" i="2"/>
  <c r="E170" i="1" s="1"/>
  <c r="E174" i="2"/>
  <c r="E174" i="1" s="1"/>
  <c r="I174" i="2"/>
  <c r="I174" i="1" s="1"/>
  <c r="M174" i="2"/>
  <c r="M174" i="1" s="1"/>
  <c r="Q174" i="2"/>
  <c r="Q174" i="1" s="1"/>
  <c r="D138" i="6"/>
  <c r="BB138" i="1" s="1"/>
  <c r="D138" i="4"/>
  <c r="AD138" i="1" s="1"/>
  <c r="G138" i="6"/>
  <c r="BE138" i="1" s="1"/>
  <c r="G138" i="4"/>
  <c r="AG138" i="1" s="1"/>
  <c r="J138" i="6"/>
  <c r="BH138" i="1" s="1"/>
  <c r="J138" i="4"/>
  <c r="AJ138" i="1" s="1"/>
  <c r="I138" i="6"/>
  <c r="BG138" i="1" s="1"/>
  <c r="I138" i="4"/>
  <c r="AI138" i="1" s="1"/>
  <c r="H138" i="3"/>
  <c r="AB138" i="1" s="1"/>
  <c r="S138" i="2"/>
  <c r="S138" i="1" s="1"/>
  <c r="G144" i="2"/>
  <c r="G144" i="1" s="1"/>
  <c r="K148" i="2"/>
  <c r="K148" i="1" s="1"/>
  <c r="S148" i="2"/>
  <c r="S148" i="1" s="1"/>
  <c r="T138" i="2"/>
  <c r="T138" i="1" s="1"/>
  <c r="H144" i="2"/>
  <c r="H144" i="1" s="1"/>
  <c r="L148" i="2"/>
  <c r="L148" i="1" s="1"/>
  <c r="T148" i="2"/>
  <c r="T148" i="1" s="1"/>
  <c r="E138" i="3"/>
  <c r="Y138" i="1" s="1"/>
  <c r="E144" i="3"/>
  <c r="Y144" i="1" s="1"/>
  <c r="E144" i="2"/>
  <c r="E144" i="1" s="1"/>
  <c r="M144" i="2"/>
  <c r="M144" i="1" s="1"/>
  <c r="Q148" i="2"/>
  <c r="Q148" i="1" s="1"/>
  <c r="I152" i="2"/>
  <c r="I152" i="1" s="1"/>
  <c r="U140" i="5"/>
  <c r="O140" i="6"/>
  <c r="T144" i="6"/>
  <c r="P144" i="6"/>
  <c r="S144" i="6"/>
  <c r="K144" i="6"/>
  <c r="BI144" i="1" s="1"/>
  <c r="G144" i="6"/>
  <c r="BE144" i="1" s="1"/>
  <c r="F144" i="6"/>
  <c r="BD144" i="1" s="1"/>
  <c r="Q144" i="6"/>
  <c r="M144" i="6"/>
  <c r="M144" i="5"/>
  <c r="AY144" i="1" s="1"/>
  <c r="E144" i="5"/>
  <c r="AQ144" i="1" s="1"/>
  <c r="T144" i="4"/>
  <c r="W144" i="3"/>
  <c r="O144" i="3"/>
  <c r="K144" i="3"/>
  <c r="D144" i="5"/>
  <c r="AP144" i="1" s="1"/>
  <c r="S144" i="4"/>
  <c r="O144" i="4"/>
  <c r="AO144" i="1" s="1"/>
  <c r="N144" i="3"/>
  <c r="F144" i="3"/>
  <c r="Z144" i="1" s="1"/>
  <c r="W144" i="5"/>
  <c r="V144" i="4"/>
  <c r="N144" i="4"/>
  <c r="AN144" i="1" s="1"/>
  <c r="J144" i="4"/>
  <c r="AJ144" i="1" s="1"/>
  <c r="V144" i="5"/>
  <c r="N144" i="5"/>
  <c r="AZ144" i="1" s="1"/>
  <c r="J144" i="5"/>
  <c r="AV144" i="1" s="1"/>
  <c r="I144" i="4"/>
  <c r="AI144" i="1" s="1"/>
  <c r="T144" i="3"/>
  <c r="P144" i="3"/>
  <c r="T148" i="6"/>
  <c r="P148" i="6"/>
  <c r="H148" i="6"/>
  <c r="BF148" i="1" s="1"/>
  <c r="D148" i="6"/>
  <c r="BB148" i="1" s="1"/>
  <c r="K148" i="6"/>
  <c r="BI148" i="1" s="1"/>
  <c r="G148" i="6"/>
  <c r="BE148" i="1" s="1"/>
  <c r="R148" i="6"/>
  <c r="N148" i="6"/>
  <c r="Q148" i="6"/>
  <c r="M148" i="6"/>
  <c r="E148" i="6"/>
  <c r="BC148" i="1" s="1"/>
  <c r="U148" i="5"/>
  <c r="E148" i="5"/>
  <c r="AQ148" i="1" s="1"/>
  <c r="T148" i="4"/>
  <c r="L148" i="4"/>
  <c r="AL148" i="1" s="1"/>
  <c r="H148" i="4"/>
  <c r="AH148" i="1" s="1"/>
  <c r="O148" i="3"/>
  <c r="K148" i="3"/>
  <c r="T148" i="5"/>
  <c r="P148" i="5"/>
  <c r="W148" i="4"/>
  <c r="S148" i="4"/>
  <c r="K148" i="4"/>
  <c r="AK148" i="1" s="1"/>
  <c r="G148" i="4"/>
  <c r="AG148" i="1" s="1"/>
  <c r="J148" i="3"/>
  <c r="F148" i="3"/>
  <c r="Z148" i="1" s="1"/>
  <c r="S148" i="5"/>
  <c r="O148" i="5"/>
  <c r="BA148" i="1" s="1"/>
  <c r="R148" i="4"/>
  <c r="N148" i="4"/>
  <c r="AN148" i="1" s="1"/>
  <c r="F148" i="4"/>
  <c r="AF148" i="1" s="1"/>
  <c r="U148" i="3"/>
  <c r="E148" i="3"/>
  <c r="Y148" i="1" s="1"/>
  <c r="V148" i="5"/>
  <c r="N148" i="5"/>
  <c r="AZ148" i="1" s="1"/>
  <c r="J148" i="5"/>
  <c r="AV148" i="1" s="1"/>
  <c r="M148" i="4"/>
  <c r="AM148" i="1" s="1"/>
  <c r="I148" i="4"/>
  <c r="AI148" i="1" s="1"/>
  <c r="T148" i="3"/>
  <c r="P148" i="3"/>
  <c r="H152" i="6"/>
  <c r="BF152" i="1" s="1"/>
  <c r="D152" i="6"/>
  <c r="BB152" i="1" s="1"/>
  <c r="O152" i="6"/>
  <c r="K152" i="6"/>
  <c r="BI152" i="1" s="1"/>
  <c r="R152" i="6"/>
  <c r="F152" i="6"/>
  <c r="BD152" i="1" s="1"/>
  <c r="U152" i="6"/>
  <c r="E152" i="6"/>
  <c r="BC152" i="1" s="1"/>
  <c r="U152" i="5"/>
  <c r="I152" i="5"/>
  <c r="AU152" i="1" s="1"/>
  <c r="T152" i="4"/>
  <c r="P152" i="4"/>
  <c r="H152" i="4"/>
  <c r="AH152" i="1" s="1"/>
  <c r="D152" i="4"/>
  <c r="AD152" i="1" s="1"/>
  <c r="S152" i="3"/>
  <c r="O152" i="3"/>
  <c r="K152" i="3"/>
  <c r="G152" i="3"/>
  <c r="AA152" i="1" s="1"/>
  <c r="P152" i="5"/>
  <c r="L152" i="5"/>
  <c r="AX152" i="1" s="1"/>
  <c r="D152" i="5"/>
  <c r="AP152" i="1" s="1"/>
  <c r="W152" i="4"/>
  <c r="S152" i="4"/>
  <c r="O152" i="4"/>
  <c r="AO152" i="1" s="1"/>
  <c r="G152" i="4"/>
  <c r="AG152" i="1" s="1"/>
  <c r="V152" i="3"/>
  <c r="N152" i="3"/>
  <c r="J152" i="3"/>
  <c r="F152" i="3"/>
  <c r="Z152" i="1" s="1"/>
  <c r="W152" i="5"/>
  <c r="O152" i="5"/>
  <c r="BA152" i="1" s="1"/>
  <c r="K152" i="5"/>
  <c r="AW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G126" i="3"/>
  <c r="AA126" i="1" s="1"/>
  <c r="W126" i="3"/>
  <c r="P116" i="4"/>
  <c r="L118" i="4"/>
  <c r="AL118" i="1" s="1"/>
  <c r="H122" i="4"/>
  <c r="AH122" i="1" s="1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K126" i="3"/>
  <c r="G130" i="3"/>
  <c r="AA130" i="1" s="1"/>
  <c r="D116" i="4"/>
  <c r="AD116" i="1" s="1"/>
  <c r="T116" i="4"/>
  <c r="L122" i="4"/>
  <c r="AL122" i="1" s="1"/>
  <c r="F126" i="4"/>
  <c r="AF126" i="1" s="1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F122" i="3"/>
  <c r="Z122" i="1" s="1"/>
  <c r="O126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L118" i="6"/>
  <c r="H118" i="6"/>
  <c r="BF118" i="1" s="1"/>
  <c r="D118" i="6"/>
  <c r="BB118" i="1" s="1"/>
  <c r="O118" i="5"/>
  <c r="BA118" i="1" s="1"/>
  <c r="K118" i="5"/>
  <c r="AW118" i="1" s="1"/>
  <c r="G118" i="5"/>
  <c r="AS118" i="1" s="1"/>
  <c r="W118" i="6"/>
  <c r="K118" i="6"/>
  <c r="BI118" i="1" s="1"/>
  <c r="G118" i="6"/>
  <c r="BE118" i="1" s="1"/>
  <c r="N118" i="5"/>
  <c r="AZ118" i="1" s="1"/>
  <c r="J118" i="5"/>
  <c r="AV118" i="1" s="1"/>
  <c r="F118" i="5"/>
  <c r="AR118" i="1" s="1"/>
  <c r="O118" i="4"/>
  <c r="AO118" i="1" s="1"/>
  <c r="K118" i="4"/>
  <c r="AK118" i="1" s="1"/>
  <c r="G118" i="4"/>
  <c r="AG118" i="1" s="1"/>
  <c r="I118" i="3"/>
  <c r="AC118" i="1" s="1"/>
  <c r="E118" i="3"/>
  <c r="Y118" i="1" s="1"/>
  <c r="N118" i="6"/>
  <c r="J118" i="6"/>
  <c r="BH118" i="1" s="1"/>
  <c r="F118" i="6"/>
  <c r="BD118" i="1" s="1"/>
  <c r="M118" i="5"/>
  <c r="AY118" i="1" s="1"/>
  <c r="I118" i="5"/>
  <c r="AU118" i="1" s="1"/>
  <c r="E118" i="5"/>
  <c r="AQ118" i="1" s="1"/>
  <c r="R118" i="4"/>
  <c r="N118" i="4"/>
  <c r="AN118" i="1" s="1"/>
  <c r="J118" i="4"/>
  <c r="AJ118" i="1" s="1"/>
  <c r="F118" i="4"/>
  <c r="AF118" i="1" s="1"/>
  <c r="L118" i="3"/>
  <c r="H118" i="3"/>
  <c r="AB118" i="1" s="1"/>
  <c r="D118" i="3"/>
  <c r="X118" i="1" s="1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M118" i="4"/>
  <c r="AM118" i="1" s="1"/>
  <c r="I118" i="4"/>
  <c r="AI118" i="1" s="1"/>
  <c r="E118" i="4"/>
  <c r="AE118" i="1" s="1"/>
  <c r="G118" i="3"/>
  <c r="AA118" i="1" s="1"/>
  <c r="H122" i="6"/>
  <c r="BF122" i="1" s="1"/>
  <c r="K122" i="6"/>
  <c r="BI122" i="1" s="1"/>
  <c r="J122" i="6"/>
  <c r="BH122" i="1" s="1"/>
  <c r="I122" i="6"/>
  <c r="BG122" i="1" s="1"/>
  <c r="D122" i="6"/>
  <c r="BB122" i="1" s="1"/>
  <c r="O122" i="5"/>
  <c r="BA122" i="1" s="1"/>
  <c r="K122" i="5"/>
  <c r="AW122" i="1" s="1"/>
  <c r="G122" i="5"/>
  <c r="AS122" i="1" s="1"/>
  <c r="G122" i="6"/>
  <c r="BE122" i="1" s="1"/>
  <c r="N122" i="5"/>
  <c r="AZ122" i="1" s="1"/>
  <c r="J122" i="5"/>
  <c r="AV122" i="1" s="1"/>
  <c r="F122" i="5"/>
  <c r="AR122" i="1" s="1"/>
  <c r="O122" i="4"/>
  <c r="AO122" i="1" s="1"/>
  <c r="K122" i="4"/>
  <c r="AK122" i="1" s="1"/>
  <c r="G122" i="4"/>
  <c r="AG122" i="1" s="1"/>
  <c r="Q122" i="3"/>
  <c r="I122" i="3"/>
  <c r="AC122" i="1" s="1"/>
  <c r="E122" i="3"/>
  <c r="Y122" i="1" s="1"/>
  <c r="F122" i="6"/>
  <c r="BD122" i="1" s="1"/>
  <c r="M122" i="5"/>
  <c r="AY122" i="1" s="1"/>
  <c r="I122" i="5"/>
  <c r="AU122" i="1" s="1"/>
  <c r="E122" i="5"/>
  <c r="AQ122" i="1" s="1"/>
  <c r="N122" i="4"/>
  <c r="AN122" i="1" s="1"/>
  <c r="J122" i="4"/>
  <c r="AJ122" i="1" s="1"/>
  <c r="F122" i="4"/>
  <c r="AF122" i="1" s="1"/>
  <c r="H122" i="3"/>
  <c r="AB122" i="1" s="1"/>
  <c r="D122" i="3"/>
  <c r="X122" i="1" s="1"/>
  <c r="E122" i="6"/>
  <c r="BC122" i="1" s="1"/>
  <c r="P122" i="5"/>
  <c r="L122" i="5"/>
  <c r="AX122" i="1" s="1"/>
  <c r="H122" i="5"/>
  <c r="AT122" i="1" s="1"/>
  <c r="D122" i="5"/>
  <c r="AP122" i="1" s="1"/>
  <c r="M122" i="4"/>
  <c r="AM122" i="1" s="1"/>
  <c r="I122" i="4"/>
  <c r="AI122" i="1" s="1"/>
  <c r="E122" i="4"/>
  <c r="AE122" i="1" s="1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P126" i="6"/>
  <c r="L126" i="6"/>
  <c r="H126" i="6"/>
  <c r="BF126" i="1" s="1"/>
  <c r="D126" i="6"/>
  <c r="BB126" i="1" s="1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U126" i="5"/>
  <c r="Q126" i="5"/>
  <c r="M126" i="5"/>
  <c r="AY126" i="1" s="1"/>
  <c r="I126" i="5"/>
  <c r="AU126" i="1" s="1"/>
  <c r="E126" i="5"/>
  <c r="AQ126" i="1" s="1"/>
  <c r="T126" i="5"/>
  <c r="L126" i="5"/>
  <c r="AX126" i="1" s="1"/>
  <c r="H126" i="5"/>
  <c r="AT126" i="1" s="1"/>
  <c r="D126" i="5"/>
  <c r="AP126" i="1" s="1"/>
  <c r="U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O126" i="5"/>
  <c r="BA126" i="1" s="1"/>
  <c r="K126" i="5"/>
  <c r="AW126" i="1" s="1"/>
  <c r="G126" i="5"/>
  <c r="AS126" i="1" s="1"/>
  <c r="T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N126" i="5"/>
  <c r="AZ126" i="1" s="1"/>
  <c r="J126" i="5"/>
  <c r="AV126" i="1" s="1"/>
  <c r="F126" i="5"/>
  <c r="AR126" i="1" s="1"/>
  <c r="W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H130" i="6"/>
  <c r="BF130" i="1" s="1"/>
  <c r="D130" i="6"/>
  <c r="BB130" i="1" s="1"/>
  <c r="K130" i="6"/>
  <c r="BI130" i="1" s="1"/>
  <c r="G130" i="6"/>
  <c r="BE130" i="1" s="1"/>
  <c r="J130" i="6"/>
  <c r="BH130" i="1" s="1"/>
  <c r="F130" i="6"/>
  <c r="BD130" i="1" s="1"/>
  <c r="I130" i="6"/>
  <c r="BG130" i="1" s="1"/>
  <c r="E130" i="6"/>
  <c r="BC130" i="1" s="1"/>
  <c r="M130" i="5"/>
  <c r="AY130" i="1" s="1"/>
  <c r="I130" i="5"/>
  <c r="AU130" i="1" s="1"/>
  <c r="E130" i="5"/>
  <c r="AQ130" i="1" s="1"/>
  <c r="L130" i="5"/>
  <c r="AX130" i="1" s="1"/>
  <c r="H130" i="5"/>
  <c r="AT130" i="1" s="1"/>
  <c r="D130" i="5"/>
  <c r="AP130" i="1" s="1"/>
  <c r="M130" i="4"/>
  <c r="AM130" i="1" s="1"/>
  <c r="I130" i="4"/>
  <c r="AI130" i="1" s="1"/>
  <c r="E130" i="4"/>
  <c r="AE130" i="1" s="1"/>
  <c r="F130" i="3"/>
  <c r="Z130" i="1" s="1"/>
  <c r="O130" i="5"/>
  <c r="BA130" i="1" s="1"/>
  <c r="K130" i="5"/>
  <c r="AW130" i="1" s="1"/>
  <c r="G130" i="5"/>
  <c r="AS130" i="1" s="1"/>
  <c r="L130" i="4"/>
  <c r="AL130" i="1" s="1"/>
  <c r="H130" i="4"/>
  <c r="AH130" i="1" s="1"/>
  <c r="D130" i="4"/>
  <c r="AD130" i="1" s="1"/>
  <c r="I130" i="3"/>
  <c r="AC130" i="1" s="1"/>
  <c r="E130" i="3"/>
  <c r="Y130" i="1" s="1"/>
  <c r="N130" i="5"/>
  <c r="AZ130" i="1" s="1"/>
  <c r="J130" i="5"/>
  <c r="AV130" i="1" s="1"/>
  <c r="F130" i="5"/>
  <c r="AR130" i="1" s="1"/>
  <c r="O130" i="4"/>
  <c r="AO130" i="1" s="1"/>
  <c r="K130" i="4"/>
  <c r="AK130" i="1" s="1"/>
  <c r="G130" i="4"/>
  <c r="AG130" i="1" s="1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U124" i="3"/>
  <c r="S126" i="3"/>
  <c r="L116" i="4"/>
  <c r="AL116" i="1" s="1"/>
  <c r="H118" i="4"/>
  <c r="AH118" i="1" s="1"/>
  <c r="D122" i="4"/>
  <c r="AD122" i="1" s="1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K100" i="2"/>
  <c r="K100" i="1" s="1"/>
  <c r="O100" i="2"/>
  <c r="O100" i="1" s="1"/>
  <c r="O104" i="2"/>
  <c r="O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H104" i="2"/>
  <c r="H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M100" i="2"/>
  <c r="M100" i="1" s="1"/>
  <c r="Q100" i="2"/>
  <c r="Q100" i="1" s="1"/>
  <c r="I104" i="2"/>
  <c r="I104" i="1" s="1"/>
  <c r="Q104" i="2"/>
  <c r="Q104" i="1" s="1"/>
  <c r="E108" i="2"/>
  <c r="E108" i="1" s="1"/>
  <c r="I108" i="2"/>
  <c r="I108" i="1" s="1"/>
  <c r="M108" i="2"/>
  <c r="M108" i="1" s="1"/>
  <c r="Q108" i="2"/>
  <c r="Q108" i="1" s="1"/>
  <c r="J94" i="6"/>
  <c r="BH94" i="1" s="1"/>
  <c r="F94" i="6"/>
  <c r="BD94" i="1" s="1"/>
  <c r="M94" i="5"/>
  <c r="AY94" i="1" s="1"/>
  <c r="I94" i="5"/>
  <c r="AU94" i="1" s="1"/>
  <c r="E94" i="5"/>
  <c r="AQ94" i="1" s="1"/>
  <c r="V94" i="4"/>
  <c r="N94" i="4"/>
  <c r="AN94" i="1" s="1"/>
  <c r="J94" i="4"/>
  <c r="AJ94" i="1" s="1"/>
  <c r="F94" i="4"/>
  <c r="AF94" i="1" s="1"/>
  <c r="H94" i="3"/>
  <c r="AB94" i="1" s="1"/>
  <c r="D94" i="3"/>
  <c r="X94" i="1" s="1"/>
  <c r="I94" i="6"/>
  <c r="BG94" i="1" s="1"/>
  <c r="E94" i="6"/>
  <c r="BC94" i="1" s="1"/>
  <c r="L94" i="5"/>
  <c r="AX94" i="1" s="1"/>
  <c r="H94" i="5"/>
  <c r="AT94" i="1" s="1"/>
  <c r="D94" i="5"/>
  <c r="AP94" i="1" s="1"/>
  <c r="U94" i="4"/>
  <c r="M94" i="4"/>
  <c r="AM94" i="1" s="1"/>
  <c r="I94" i="4"/>
  <c r="AI94" i="1" s="1"/>
  <c r="E94" i="4"/>
  <c r="AE94" i="1" s="1"/>
  <c r="G94" i="3"/>
  <c r="AA94" i="1" s="1"/>
  <c r="H94" i="6"/>
  <c r="BF94" i="1" s="1"/>
  <c r="D94" i="6"/>
  <c r="BB94" i="1" s="1"/>
  <c r="S94" i="5"/>
  <c r="O94" i="5"/>
  <c r="BA94" i="1" s="1"/>
  <c r="K94" i="5"/>
  <c r="AW94" i="1" s="1"/>
  <c r="G94" i="5"/>
  <c r="AS94" i="1" s="1"/>
  <c r="L94" i="4"/>
  <c r="AL94" i="1" s="1"/>
  <c r="H94" i="4"/>
  <c r="AH94" i="1" s="1"/>
  <c r="D94" i="4"/>
  <c r="AD94" i="1" s="1"/>
  <c r="V94" i="3"/>
  <c r="R94" i="3"/>
  <c r="F94" i="3"/>
  <c r="Z94" i="1" s="1"/>
  <c r="S94" i="6"/>
  <c r="K94" i="6"/>
  <c r="BI94" i="1" s="1"/>
  <c r="G94" i="6"/>
  <c r="BE94" i="1" s="1"/>
  <c r="N94" i="5"/>
  <c r="AZ94" i="1" s="1"/>
  <c r="J94" i="5"/>
  <c r="AV94" i="1" s="1"/>
  <c r="F94" i="5"/>
  <c r="AR94" i="1" s="1"/>
  <c r="S94" i="4"/>
  <c r="O94" i="4"/>
  <c r="AO94" i="1" s="1"/>
  <c r="K94" i="4"/>
  <c r="AK94" i="1" s="1"/>
  <c r="G94" i="4"/>
  <c r="AG94" i="1" s="1"/>
  <c r="I94" i="3"/>
  <c r="AC94" i="1" s="1"/>
  <c r="E94" i="3"/>
  <c r="Y94" i="1" s="1"/>
  <c r="V96" i="6"/>
  <c r="R96" i="6"/>
  <c r="Q96" i="5"/>
  <c r="I96" i="5"/>
  <c r="AU96" i="1" s="1"/>
  <c r="E96" i="5"/>
  <c r="AQ96" i="1" s="1"/>
  <c r="N96" i="4"/>
  <c r="AN96" i="1" s="1"/>
  <c r="F96" i="4"/>
  <c r="AF96" i="1" s="1"/>
  <c r="P96" i="3"/>
  <c r="L96" i="3"/>
  <c r="U96" i="6"/>
  <c r="M96" i="6"/>
  <c r="E96" i="6"/>
  <c r="BC96" i="1" s="1"/>
  <c r="T96" i="5"/>
  <c r="H96" i="5"/>
  <c r="AT96" i="1" s="1"/>
  <c r="U96" i="4"/>
  <c r="M96" i="4"/>
  <c r="AM96" i="1" s="1"/>
  <c r="I96" i="4"/>
  <c r="AI96" i="1" s="1"/>
  <c r="S96" i="3"/>
  <c r="K96" i="3"/>
  <c r="T96" i="6"/>
  <c r="P96" i="6"/>
  <c r="D96" i="6"/>
  <c r="BB96" i="1" s="1"/>
  <c r="S96" i="5"/>
  <c r="K96" i="5"/>
  <c r="AW96" i="1" s="1"/>
  <c r="G96" i="5"/>
  <c r="AS96" i="1" s="1"/>
  <c r="L96" i="4"/>
  <c r="AL96" i="1" s="1"/>
  <c r="D96" i="4"/>
  <c r="AD96" i="1" s="1"/>
  <c r="R96" i="3"/>
  <c r="N96" i="3"/>
  <c r="W96" i="6"/>
  <c r="O96" i="6"/>
  <c r="G96" i="6"/>
  <c r="BE96" i="1" s="1"/>
  <c r="V96" i="5"/>
  <c r="J96" i="5"/>
  <c r="AV96" i="1" s="1"/>
  <c r="W96" i="4"/>
  <c r="O96" i="4"/>
  <c r="AO96" i="1" s="1"/>
  <c r="K96" i="4"/>
  <c r="AK96" i="1" s="1"/>
  <c r="Q96" i="3"/>
  <c r="I96" i="3"/>
  <c r="AC96" i="1" s="1"/>
  <c r="L100" i="6"/>
  <c r="H100" i="6"/>
  <c r="BF100" i="1" s="1"/>
  <c r="R100" i="6"/>
  <c r="N100" i="6"/>
  <c r="U100" i="5"/>
  <c r="Q100" i="5"/>
  <c r="J100" i="4"/>
  <c r="AJ100" i="1" s="1"/>
  <c r="F100" i="4"/>
  <c r="AF100" i="1" s="1"/>
  <c r="T100" i="5"/>
  <c r="P100" i="5"/>
  <c r="I100" i="4"/>
  <c r="AI100" i="1" s="1"/>
  <c r="E100" i="4"/>
  <c r="AE100" i="1" s="1"/>
  <c r="W100" i="5"/>
  <c r="S100" i="5"/>
  <c r="H100" i="4"/>
  <c r="AH100" i="1" s="1"/>
  <c r="D100" i="4"/>
  <c r="AD100" i="1" s="1"/>
  <c r="R100" i="5"/>
  <c r="N100" i="5"/>
  <c r="AZ100" i="1" s="1"/>
  <c r="G100" i="4"/>
  <c r="AG100" i="1" s="1"/>
  <c r="U100" i="3"/>
  <c r="P104" i="6"/>
  <c r="H104" i="6"/>
  <c r="BF104" i="1" s="1"/>
  <c r="D104" i="6"/>
  <c r="BB104" i="1" s="1"/>
  <c r="G104" i="6"/>
  <c r="BE104" i="1" s="1"/>
  <c r="R104" i="6"/>
  <c r="N104" i="6"/>
  <c r="M104" i="6"/>
  <c r="E104" i="6"/>
  <c r="BC104" i="1" s="1"/>
  <c r="U104" i="5"/>
  <c r="V104" i="4"/>
  <c r="N104" i="4"/>
  <c r="AN104" i="1" s="1"/>
  <c r="J104" i="4"/>
  <c r="AJ104" i="1" s="1"/>
  <c r="H104" i="3"/>
  <c r="AB104" i="1" s="1"/>
  <c r="T104" i="5"/>
  <c r="P104" i="5"/>
  <c r="Q104" i="4"/>
  <c r="I104" i="4"/>
  <c r="AI104" i="1" s="1"/>
  <c r="E104" i="4"/>
  <c r="AE104" i="1" s="1"/>
  <c r="G104" i="3"/>
  <c r="AA104" i="1" s="1"/>
  <c r="S104" i="5"/>
  <c r="O104" i="5"/>
  <c r="BA104" i="1" s="1"/>
  <c r="L104" i="4"/>
  <c r="AL104" i="1" s="1"/>
  <c r="D104" i="4"/>
  <c r="AD104" i="1" s="1"/>
  <c r="V104" i="3"/>
  <c r="V104" i="5"/>
  <c r="N104" i="5"/>
  <c r="AZ104" i="1" s="1"/>
  <c r="J104" i="5"/>
  <c r="AV104" i="1" s="1"/>
  <c r="F104" i="5"/>
  <c r="AR104" i="1" s="1"/>
  <c r="K104" i="4"/>
  <c r="AK104" i="1" s="1"/>
  <c r="U104" i="3"/>
  <c r="Q104" i="3"/>
  <c r="M104" i="3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J96" i="2"/>
  <c r="J96" i="1" s="1"/>
  <c r="R96" i="2"/>
  <c r="R96" i="1" s="1"/>
  <c r="V96" i="2"/>
  <c r="V96" i="1" s="1"/>
  <c r="N100" i="2"/>
  <c r="N100" i="1" s="1"/>
  <c r="R100" i="2"/>
  <c r="R100" i="1" s="1"/>
  <c r="F104" i="2"/>
  <c r="F104" i="1" s="1"/>
  <c r="J104" i="2"/>
  <c r="J104" i="1" s="1"/>
  <c r="N104" i="2"/>
  <c r="N104" i="1" s="1"/>
  <c r="R104" i="2"/>
  <c r="R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/>
  <c r="L74" i="2"/>
  <c r="L74" i="1" s="1"/>
  <c r="P74" i="2"/>
  <c r="P74" i="1" s="1"/>
  <c r="T74" i="2"/>
  <c r="T74" i="1" s="1"/>
  <c r="D82" i="2"/>
  <c r="D82" i="1" s="1"/>
  <c r="H82" i="2"/>
  <c r="H82" i="1" s="1"/>
  <c r="L82" i="2"/>
  <c r="L82" i="1" s="1"/>
  <c r="P82" i="2"/>
  <c r="P82" i="1"/>
  <c r="T82" i="2"/>
  <c r="T82" i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82" i="2"/>
  <c r="F82" i="1" s="1"/>
  <c r="J82" i="2"/>
  <c r="J82" i="1" s="1"/>
  <c r="N82" i="2"/>
  <c r="N82" i="1" s="1"/>
  <c r="R82" i="2"/>
  <c r="R82" i="1" s="1"/>
  <c r="V82" i="2"/>
  <c r="V82" i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/>
  <c r="E60" i="4"/>
  <c r="AE60" i="1" s="1"/>
  <c r="W60" i="3"/>
  <c r="S60" i="3"/>
  <c r="O60" i="3"/>
  <c r="K60" i="3"/>
  <c r="G60" i="3"/>
  <c r="AA60" i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P28" i="6"/>
  <c r="L28" i="6"/>
  <c r="H28" i="6"/>
  <c r="BF28" i="1" s="1"/>
  <c r="D28" i="6"/>
  <c r="BB28" i="1" s="1"/>
  <c r="G28" i="5"/>
  <c r="AS28" i="1" s="1"/>
  <c r="T28" i="4"/>
  <c r="P28" i="4"/>
  <c r="L28" i="4"/>
  <c r="AL28" i="1" s="1"/>
  <c r="O28" i="6"/>
  <c r="K28" i="6"/>
  <c r="BI28" i="1" s="1"/>
  <c r="G28" i="6"/>
  <c r="BE28" i="1" s="1"/>
  <c r="V28" i="5"/>
  <c r="F28" i="5"/>
  <c r="AR28" i="1" s="1"/>
  <c r="W28" i="4"/>
  <c r="S28" i="4"/>
  <c r="O28" i="4"/>
  <c r="AO28" i="1" s="1"/>
  <c r="K28" i="4"/>
  <c r="AK28" i="1" s="1"/>
  <c r="G28" i="4"/>
  <c r="AG28" i="1" s="1"/>
  <c r="V28" i="6"/>
  <c r="N28" i="6"/>
  <c r="J28" i="6"/>
  <c r="BH28" i="1" s="1"/>
  <c r="F28" i="6"/>
  <c r="BD28" i="1" s="1"/>
  <c r="U28" i="5"/>
  <c r="Q28" i="5"/>
  <c r="M28" i="5"/>
  <c r="AY28" i="1" s="1"/>
  <c r="I28" i="5"/>
  <c r="AU28" i="1" s="1"/>
  <c r="V28" i="4"/>
  <c r="R28" i="4"/>
  <c r="N28" i="4"/>
  <c r="AN28" i="1" s="1"/>
  <c r="J28" i="4"/>
  <c r="AJ28" i="1" s="1"/>
  <c r="F28" i="4"/>
  <c r="AF28" i="1" s="1"/>
  <c r="T28" i="3"/>
  <c r="P28" i="3"/>
  <c r="H28" i="3"/>
  <c r="AB28" i="1" s="1"/>
  <c r="D28" i="3"/>
  <c r="X28" i="1" s="1"/>
  <c r="U28" i="6"/>
  <c r="Q28" i="6"/>
  <c r="M28" i="6"/>
  <c r="I28" i="6"/>
  <c r="BG28" i="1" s="1"/>
  <c r="E28" i="6"/>
  <c r="BC28" i="1" s="1"/>
  <c r="P28" i="5"/>
  <c r="L28" i="5"/>
  <c r="AX28" i="1" s="1"/>
  <c r="H28" i="5"/>
  <c r="AT28" i="1" s="1"/>
  <c r="D28" i="5"/>
  <c r="AP28" i="1" s="1"/>
  <c r="U28" i="4"/>
  <c r="Q28" i="4"/>
  <c r="M28" i="4"/>
  <c r="AM28" i="1" s="1"/>
  <c r="E28" i="4"/>
  <c r="AE28" i="1" s="1"/>
  <c r="W28" i="3"/>
  <c r="S28" i="3"/>
  <c r="O28" i="3"/>
  <c r="K28" i="3"/>
  <c r="G28" i="3"/>
  <c r="AA28" i="1" s="1"/>
  <c r="H30" i="6"/>
  <c r="BF30" i="1" s="1"/>
  <c r="D30" i="6"/>
  <c r="BB30" i="1" s="1"/>
  <c r="O30" i="5"/>
  <c r="BA30" i="1" s="1"/>
  <c r="K30" i="5"/>
  <c r="AW30" i="1" s="1"/>
  <c r="G30" i="5"/>
  <c r="AS30" i="1" s="1"/>
  <c r="L30" i="4"/>
  <c r="AL30" i="1" s="1"/>
  <c r="H30" i="4"/>
  <c r="AH30" i="1" s="1"/>
  <c r="D30" i="4"/>
  <c r="AD30" i="1" s="1"/>
  <c r="F30" i="3"/>
  <c r="Z30" i="1" s="1"/>
  <c r="K30" i="6"/>
  <c r="BI30" i="1" s="1"/>
  <c r="G30" i="6"/>
  <c r="BE30" i="1" s="1"/>
  <c r="N30" i="5"/>
  <c r="AZ30" i="1" s="1"/>
  <c r="J30" i="5"/>
  <c r="AV30" i="1" s="1"/>
  <c r="F30" i="5"/>
  <c r="AR30" i="1" s="1"/>
  <c r="O30" i="4"/>
  <c r="AO30" i="1" s="1"/>
  <c r="K30" i="4"/>
  <c r="AK30" i="1" s="1"/>
  <c r="G30" i="4"/>
  <c r="AG30" i="1" s="1"/>
  <c r="I30" i="3"/>
  <c r="AC30" i="1" s="1"/>
  <c r="E30" i="3"/>
  <c r="Y30" i="1" s="1"/>
  <c r="J30" i="6"/>
  <c r="BH30" i="1" s="1"/>
  <c r="F30" i="6"/>
  <c r="BD30" i="1" s="1"/>
  <c r="M30" i="5"/>
  <c r="AY30" i="1" s="1"/>
  <c r="I30" i="5"/>
  <c r="AU30" i="1" s="1"/>
  <c r="E30" i="5"/>
  <c r="AQ30" i="1" s="1"/>
  <c r="N30" i="4"/>
  <c r="AN30" i="1" s="1"/>
  <c r="J30" i="4"/>
  <c r="AJ30" i="1" s="1"/>
  <c r="F30" i="4"/>
  <c r="AF30" i="1" s="1"/>
  <c r="H30" i="3"/>
  <c r="AB30" i="1" s="1"/>
  <c r="D30" i="3"/>
  <c r="X30" i="1" s="1"/>
  <c r="I30" i="6"/>
  <c r="BG30" i="1" s="1"/>
  <c r="E30" i="6"/>
  <c r="BC30" i="1" s="1"/>
  <c r="L30" i="5"/>
  <c r="AX30" i="1" s="1"/>
  <c r="H30" i="5"/>
  <c r="AT30" i="1" s="1"/>
  <c r="D30" i="5"/>
  <c r="AP30" i="1" s="1"/>
  <c r="M30" i="4"/>
  <c r="AM30" i="1" s="1"/>
  <c r="I30" i="4"/>
  <c r="AI30" i="1" s="1"/>
  <c r="E30" i="4"/>
  <c r="AE30" i="1" s="1"/>
  <c r="G30" i="3"/>
  <c r="AA30" i="1" s="1"/>
  <c r="W32" i="6"/>
  <c r="H34" i="6"/>
  <c r="BF34" i="1" s="1"/>
  <c r="D34" i="6"/>
  <c r="BB34" i="1" s="1"/>
  <c r="K34" i="6"/>
  <c r="BI34" i="1" s="1"/>
  <c r="G34" i="6"/>
  <c r="BE34" i="1" s="1"/>
  <c r="J34" i="6"/>
  <c r="BH34" i="1" s="1"/>
  <c r="F34" i="6"/>
  <c r="BD34" i="1" s="1"/>
  <c r="I34" i="6"/>
  <c r="BG34" i="1" s="1"/>
  <c r="E34" i="6"/>
  <c r="BC34" i="1" s="1"/>
  <c r="O34" i="5"/>
  <c r="BA34" i="1" s="1"/>
  <c r="K34" i="5"/>
  <c r="AW34" i="1" s="1"/>
  <c r="G34" i="5"/>
  <c r="AS34" i="1" s="1"/>
  <c r="L34" i="4"/>
  <c r="AL34" i="1" s="1"/>
  <c r="H34" i="4"/>
  <c r="AH34" i="1" s="1"/>
  <c r="D34" i="4"/>
  <c r="AD34" i="1" s="1"/>
  <c r="F34" i="3"/>
  <c r="Z34" i="1" s="1"/>
  <c r="N34" i="5"/>
  <c r="AZ34" i="1" s="1"/>
  <c r="J34" i="5"/>
  <c r="AV34" i="1" s="1"/>
  <c r="F34" i="5"/>
  <c r="AR34" i="1" s="1"/>
  <c r="O34" i="4"/>
  <c r="AO34" i="1" s="1"/>
  <c r="K34" i="4"/>
  <c r="AK34" i="1" s="1"/>
  <c r="G34" i="4"/>
  <c r="AG34" i="1" s="1"/>
  <c r="I34" i="3"/>
  <c r="AC34" i="1" s="1"/>
  <c r="E34" i="3"/>
  <c r="Y34" i="1" s="1"/>
  <c r="M34" i="5"/>
  <c r="AY34" i="1" s="1"/>
  <c r="I34" i="5"/>
  <c r="AU34" i="1" s="1"/>
  <c r="E34" i="5"/>
  <c r="AQ34" i="1" s="1"/>
  <c r="N34" i="4"/>
  <c r="AN34" i="1" s="1"/>
  <c r="J34" i="4"/>
  <c r="AJ34" i="1" s="1"/>
  <c r="F34" i="4"/>
  <c r="AF34" i="1" s="1"/>
  <c r="H34" i="3"/>
  <c r="AB34" i="1" s="1"/>
  <c r="D34" i="3"/>
  <c r="X34" i="1" s="1"/>
  <c r="L34" i="5"/>
  <c r="AX34" i="1" s="1"/>
  <c r="H34" i="5"/>
  <c r="AT34" i="1" s="1"/>
  <c r="D34" i="5"/>
  <c r="AP34" i="1" s="1"/>
  <c r="M34" i="4"/>
  <c r="AM34" i="1" s="1"/>
  <c r="I34" i="4"/>
  <c r="AI34" i="1" s="1"/>
  <c r="E34" i="4"/>
  <c r="AE34" i="1" s="1"/>
  <c r="G34" i="3"/>
  <c r="AA34" i="1" s="1"/>
  <c r="V36" i="6"/>
  <c r="L38" i="6"/>
  <c r="H38" i="6"/>
  <c r="BF38" i="1" s="1"/>
  <c r="D38" i="6"/>
  <c r="BB38" i="1" s="1"/>
  <c r="K38" i="6"/>
  <c r="BI38" i="1" s="1"/>
  <c r="G38" i="6"/>
  <c r="BE38" i="1" s="1"/>
  <c r="R38" i="6"/>
  <c r="J38" i="6"/>
  <c r="BH38" i="1" s="1"/>
  <c r="F38" i="6"/>
  <c r="BD38" i="1" s="1"/>
  <c r="M38" i="6"/>
  <c r="I38" i="6"/>
  <c r="BG38" i="1" s="1"/>
  <c r="E38" i="6"/>
  <c r="BC38" i="1" s="1"/>
  <c r="O38" i="5"/>
  <c r="BA38" i="1" s="1"/>
  <c r="K38" i="5"/>
  <c r="AW38" i="1" s="1"/>
  <c r="G38" i="5"/>
  <c r="AS38" i="1" s="1"/>
  <c r="T38" i="4"/>
  <c r="L38" i="4"/>
  <c r="AL38" i="1" s="1"/>
  <c r="H38" i="4"/>
  <c r="AH38" i="1" s="1"/>
  <c r="D38" i="4"/>
  <c r="AD38" i="1" s="1"/>
  <c r="F38" i="3"/>
  <c r="Z38" i="1" s="1"/>
  <c r="V38" i="5"/>
  <c r="N38" i="5"/>
  <c r="AZ38" i="1" s="1"/>
  <c r="J38" i="5"/>
  <c r="AV38" i="1" s="1"/>
  <c r="F38" i="5"/>
  <c r="AR38" i="1" s="1"/>
  <c r="S38" i="4"/>
  <c r="O38" i="4"/>
  <c r="AO38" i="1" s="1"/>
  <c r="K38" i="4"/>
  <c r="AK38" i="1" s="1"/>
  <c r="G38" i="4"/>
  <c r="AG38" i="1" s="1"/>
  <c r="I38" i="3"/>
  <c r="AC38" i="1" s="1"/>
  <c r="E38" i="3"/>
  <c r="Y38" i="1" s="1"/>
  <c r="Q38" i="5"/>
  <c r="M38" i="5"/>
  <c r="AY38" i="1" s="1"/>
  <c r="I38" i="5"/>
  <c r="AU38" i="1" s="1"/>
  <c r="E38" i="5"/>
  <c r="AQ38" i="1" s="1"/>
  <c r="N38" i="4"/>
  <c r="AN38" i="1" s="1"/>
  <c r="J38" i="4"/>
  <c r="AJ38" i="1" s="1"/>
  <c r="F38" i="4"/>
  <c r="AF38" i="1" s="1"/>
  <c r="H38" i="3"/>
  <c r="AB38" i="1" s="1"/>
  <c r="D38" i="3"/>
  <c r="X38" i="1" s="1"/>
  <c r="P38" i="5"/>
  <c r="L38" i="5"/>
  <c r="AX38" i="1" s="1"/>
  <c r="H38" i="5"/>
  <c r="AT38" i="1" s="1"/>
  <c r="D38" i="5"/>
  <c r="AP38" i="1" s="1"/>
  <c r="Q38" i="4"/>
  <c r="M38" i="4"/>
  <c r="AM38" i="1" s="1"/>
  <c r="I38" i="4"/>
  <c r="AI38" i="1" s="1"/>
  <c r="E38" i="4"/>
  <c r="AE38" i="1" s="1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G6" i="3"/>
  <c r="AA6" i="1" s="1"/>
  <c r="H6" i="5"/>
  <c r="AT6" i="1" s="1"/>
  <c r="T6" i="2"/>
  <c r="T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Q6" i="4"/>
  <c r="U6" i="4"/>
  <c r="Q6" i="6"/>
  <c r="P6" i="3"/>
  <c r="T6" i="3"/>
  <c r="R6" i="4"/>
  <c r="V6" i="4"/>
  <c r="V6" i="6"/>
  <c r="M6" i="3"/>
  <c r="Q6" i="3"/>
  <c r="U6" i="3"/>
  <c r="S6" i="4"/>
  <c r="W6" i="6"/>
  <c r="J6" i="3"/>
  <c r="N6" i="3"/>
  <c r="P6" i="4"/>
  <c r="T6" i="4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/>
  <c r="J302" i="3"/>
  <c r="N302" i="3"/>
  <c r="R302" i="3"/>
  <c r="F306" i="3"/>
  <c r="Z306" i="1" s="1"/>
  <c r="J306" i="3"/>
  <c r="N306" i="3"/>
  <c r="E204" i="4"/>
  <c r="AE204" i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/>
  <c r="J226" i="2"/>
  <c r="J226" i="1" s="1"/>
  <c r="N226" i="2"/>
  <c r="N226" i="1" s="1"/>
  <c r="R226" i="2"/>
  <c r="R226" i="1" s="1"/>
  <c r="V226" i="2"/>
  <c r="V226" i="1"/>
  <c r="F228" i="2"/>
  <c r="F228" i="1" s="1"/>
  <c r="J228" i="2"/>
  <c r="J228" i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/>
  <c r="V232" i="2"/>
  <c r="V232" i="1" s="1"/>
  <c r="F236" i="2"/>
  <c r="F236" i="1" s="1"/>
  <c r="J236" i="2"/>
  <c r="J236" i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/>
  <c r="V294" i="2"/>
  <c r="V294" i="1" s="1"/>
  <c r="F298" i="2"/>
  <c r="F298" i="1" s="1"/>
  <c r="J298" i="2"/>
  <c r="J298" i="1"/>
  <c r="N298" i="2"/>
  <c r="N298" i="1" s="1"/>
  <c r="R298" i="2"/>
  <c r="R298" i="1"/>
  <c r="V298" i="2"/>
  <c r="V298" i="1" s="1"/>
  <c r="F302" i="2"/>
  <c r="F302" i="1" s="1"/>
  <c r="J302" i="2"/>
  <c r="J302" i="1" s="1"/>
  <c r="N302" i="2"/>
  <c r="N302" i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69" i="7" s="1"/>
  <c r="H14" i="6"/>
  <c r="BF14" i="1" s="1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D8" i="1" s="1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/>
  <c r="K304" i="2"/>
  <c r="K304" i="1" s="1"/>
  <c r="O304" i="2"/>
  <c r="O304" i="1" s="1"/>
  <c r="S304" i="2"/>
  <c r="S304" i="1" s="1"/>
  <c r="W304" i="2"/>
  <c r="W304" i="1" s="1"/>
  <c r="G304" i="3"/>
  <c r="AA304" i="1"/>
  <c r="K304" i="3"/>
  <c r="O304" i="3"/>
  <c r="S304" i="3"/>
  <c r="W304" i="3"/>
  <c r="G304" i="4"/>
  <c r="AG304" i="1" s="1"/>
  <c r="K304" i="4"/>
  <c r="AK304" i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/>
  <c r="Q238" i="5"/>
  <c r="U238" i="5"/>
  <c r="G238" i="6"/>
  <c r="BE238" i="1" s="1"/>
  <c r="K238" i="6"/>
  <c r="BI238" i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/>
  <c r="K238" i="3"/>
  <c r="O238" i="3"/>
  <c r="S238" i="3"/>
  <c r="W238" i="3"/>
  <c r="E238" i="4"/>
  <c r="AE238" i="1" s="1"/>
  <c r="I238" i="4"/>
  <c r="AI238" i="1" s="1"/>
  <c r="M238" i="4"/>
  <c r="AM238" i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/>
  <c r="Q234" i="2"/>
  <c r="Q234" i="1" s="1"/>
  <c r="U234" i="2"/>
  <c r="U234" i="1" s="1"/>
  <c r="E234" i="3"/>
  <c r="Y234" i="1" s="1"/>
  <c r="I234" i="3"/>
  <c r="AC234" i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/>
  <c r="M194" i="5"/>
  <c r="AY194" i="1" s="1"/>
  <c r="Q194" i="5"/>
  <c r="U194" i="5"/>
  <c r="G194" i="6"/>
  <c r="BE194" i="1"/>
  <c r="K194" i="6"/>
  <c r="BI194" i="1" s="1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L136" i="3"/>
  <c r="P136" i="3"/>
  <c r="T136" i="3"/>
  <c r="R136" i="4"/>
  <c r="V136" i="4"/>
  <c r="P136" i="5"/>
  <c r="T136" i="5"/>
  <c r="N136" i="6"/>
  <c r="R136" i="6"/>
  <c r="V136" i="6"/>
  <c r="M136" i="3"/>
  <c r="Q136" i="3"/>
  <c r="U136" i="3"/>
  <c r="S136" i="4"/>
  <c r="W136" i="4"/>
  <c r="Q136" i="5"/>
  <c r="U136" i="5"/>
  <c r="O136" i="6"/>
  <c r="S136" i="6"/>
  <c r="W136" i="6"/>
  <c r="J136" i="3"/>
  <c r="N136" i="3"/>
  <c r="R136" i="3"/>
  <c r="V136" i="3"/>
  <c r="P136" i="4"/>
  <c r="T136" i="4"/>
  <c r="R136" i="5"/>
  <c r="V136" i="5"/>
  <c r="L136" i="6"/>
  <c r="P136" i="6"/>
  <c r="T136" i="6"/>
  <c r="K136" i="3"/>
  <c r="O136" i="3"/>
  <c r="S136" i="3"/>
  <c r="W136" i="3"/>
  <c r="Q136" i="4"/>
  <c r="U136" i="4"/>
  <c r="S136" i="5"/>
  <c r="W136" i="5"/>
  <c r="M136" i="6"/>
  <c r="Q136" i="6"/>
  <c r="E132" i="3"/>
  <c r="Y132" i="1" s="1"/>
  <c r="M132" i="3"/>
  <c r="Q132" i="3"/>
  <c r="U132" i="3"/>
  <c r="S132" i="4"/>
  <c r="W132" i="4"/>
  <c r="Q132" i="5"/>
  <c r="U132" i="5"/>
  <c r="K132" i="6"/>
  <c r="BI132" i="1" s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 s="1"/>
  <c r="K132" i="3"/>
  <c r="O132" i="3"/>
  <c r="S132" i="3"/>
  <c r="W132" i="3"/>
  <c r="M132" i="4"/>
  <c r="AM132" i="1" s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 s="1"/>
  <c r="P132" i="5"/>
  <c r="T132" i="5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E114" i="4"/>
  <c r="AE114" i="1" s="1"/>
  <c r="I114" i="4"/>
  <c r="AI114" i="1" s="1"/>
  <c r="M114" i="4"/>
  <c r="AM114" i="1" s="1"/>
  <c r="E114" i="5"/>
  <c r="AQ114" i="1" s="1"/>
  <c r="I114" i="5"/>
  <c r="AU114" i="1" s="1"/>
  <c r="M114" i="5"/>
  <c r="AY114" i="1" s="1"/>
  <c r="G114" i="6"/>
  <c r="BE114" i="1" s="1"/>
  <c r="K114" i="6"/>
  <c r="BI114" i="1" s="1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D114" i="6"/>
  <c r="BB114" i="1" s="1"/>
  <c r="H114" i="6"/>
  <c r="BF114" i="1" s="1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S114" i="3"/>
  <c r="W114" i="3"/>
  <c r="G114" i="4"/>
  <c r="AG114" i="1" s="1"/>
  <c r="K114" i="4"/>
  <c r="AK114" i="1" s="1"/>
  <c r="O114" i="4"/>
  <c r="AO114" i="1" s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T114" i="3"/>
  <c r="D114" i="4"/>
  <c r="AD114" i="1" s="1"/>
  <c r="H114" i="4"/>
  <c r="AH114" i="1" s="1"/>
  <c r="L114" i="4"/>
  <c r="AL114" i="1" s="1"/>
  <c r="D114" i="5"/>
  <c r="AP114" i="1" s="1"/>
  <c r="H114" i="5"/>
  <c r="AT114" i="1" s="1"/>
  <c r="L114" i="5"/>
  <c r="AX114" i="1" s="1"/>
  <c r="P114" i="5"/>
  <c r="F114" i="6"/>
  <c r="BD114" i="1" s="1"/>
  <c r="J114" i="6"/>
  <c r="BH114" i="1" s="1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/>
  <c r="L110" i="4"/>
  <c r="AL110" i="1" s="1"/>
  <c r="P110" i="4"/>
  <c r="T110" i="4"/>
  <c r="D110" i="5"/>
  <c r="AP110" i="1" s="1"/>
  <c r="H110" i="5"/>
  <c r="AT110" i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/>
  <c r="W98" i="2"/>
  <c r="W98" i="1" s="1"/>
  <c r="F98" i="3"/>
  <c r="Z98" i="1" s="1"/>
  <c r="J98" i="3"/>
  <c r="N98" i="3"/>
  <c r="R98" i="3"/>
  <c r="V98" i="3"/>
  <c r="F98" i="4"/>
  <c r="AF98" i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/>
  <c r="H88" i="6"/>
  <c r="BF88" i="1" s="1"/>
  <c r="L88" i="6"/>
  <c r="P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K80" i="3"/>
  <c r="O80" i="3"/>
  <c r="S80" i="3"/>
  <c r="W80" i="3"/>
  <c r="S80" i="4"/>
  <c r="W80" i="4"/>
  <c r="S80" i="5"/>
  <c r="W80" i="5"/>
  <c r="M80" i="6"/>
  <c r="Q80" i="6"/>
  <c r="U80" i="6"/>
  <c r="L80" i="3"/>
  <c r="P80" i="3"/>
  <c r="T80" i="3"/>
  <c r="P80" i="4"/>
  <c r="T80" i="4"/>
  <c r="P80" i="5"/>
  <c r="T80" i="5"/>
  <c r="N80" i="6"/>
  <c r="R80" i="6"/>
  <c r="V80" i="6"/>
  <c r="E80" i="3"/>
  <c r="Y80" i="1" s="1"/>
  <c r="M80" i="3"/>
  <c r="Q80" i="3"/>
  <c r="U80" i="3"/>
  <c r="Q80" i="4"/>
  <c r="U80" i="4"/>
  <c r="Q80" i="5"/>
  <c r="U80" i="5"/>
  <c r="O80" i="6"/>
  <c r="S80" i="6"/>
  <c r="W80" i="6"/>
  <c r="J80" i="3"/>
  <c r="N80" i="3"/>
  <c r="R80" i="3"/>
  <c r="V80" i="3"/>
  <c r="R80" i="4"/>
  <c r="V80" i="4"/>
  <c r="R80" i="5"/>
  <c r="V80" i="5"/>
  <c r="H80" i="6"/>
  <c r="BF80" i="1" s="1"/>
  <c r="L80" i="6"/>
  <c r="P80" i="6"/>
  <c r="K76" i="3"/>
  <c r="O76" i="3"/>
  <c r="S76" i="3"/>
  <c r="W76" i="3"/>
  <c r="O76" i="4"/>
  <c r="AO76" i="1" s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/>
  <c r="J66" i="2"/>
  <c r="J66" i="1" s="1"/>
  <c r="N66" i="2"/>
  <c r="N66" i="1" s="1"/>
  <c r="R66" i="2"/>
  <c r="R66" i="1" s="1"/>
  <c r="V66" i="2"/>
  <c r="V66" i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E26" i="4"/>
  <c r="AE26" i="1" s="1"/>
  <c r="I26" i="4"/>
  <c r="AI26" i="1" s="1"/>
  <c r="M26" i="4"/>
  <c r="AM26" i="1" s="1"/>
  <c r="E26" i="5"/>
  <c r="AQ26" i="1" s="1"/>
  <c r="I26" i="5"/>
  <c r="AU26" i="1" s="1"/>
  <c r="M26" i="5"/>
  <c r="AY26" i="1" s="1"/>
  <c r="U26" i="5"/>
  <c r="G26" i="6"/>
  <c r="BE26" i="1" s="1"/>
  <c r="K26" i="6"/>
  <c r="BI26" i="1" s="1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R26" i="3"/>
  <c r="F26" i="4"/>
  <c r="AF26" i="1" s="1"/>
  <c r="J26" i="4"/>
  <c r="AJ26" i="1" s="1"/>
  <c r="N26" i="4"/>
  <c r="AN26" i="1" s="1"/>
  <c r="R26" i="4"/>
  <c r="F26" i="5"/>
  <c r="AR26" i="1" s="1"/>
  <c r="J26" i="5"/>
  <c r="AV26" i="1" s="1"/>
  <c r="N26" i="5"/>
  <c r="AZ26" i="1" s="1"/>
  <c r="D26" i="6"/>
  <c r="BB26" i="1" s="1"/>
  <c r="H26" i="6"/>
  <c r="BF26" i="1" s="1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O26" i="3"/>
  <c r="W26" i="3"/>
  <c r="G26" i="4"/>
  <c r="AG26" i="1" s="1"/>
  <c r="K26" i="4"/>
  <c r="AK26" i="1" s="1"/>
  <c r="O26" i="4"/>
  <c r="AO26" i="1" s="1"/>
  <c r="W26" i="4"/>
  <c r="G26" i="5"/>
  <c r="AS26" i="1" s="1"/>
  <c r="K26" i="5"/>
  <c r="AW26" i="1" s="1"/>
  <c r="O26" i="5"/>
  <c r="BA26" i="1" s="1"/>
  <c r="E26" i="6"/>
  <c r="BC26" i="1" s="1"/>
  <c r="I26" i="6"/>
  <c r="BG26" i="1" s="1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D26" i="4"/>
  <c r="AD26" i="1" s="1"/>
  <c r="H26" i="4"/>
  <c r="AH26" i="1" s="1"/>
  <c r="L26" i="4"/>
  <c r="AL26" i="1" s="1"/>
  <c r="D26" i="5"/>
  <c r="AP26" i="1" s="1"/>
  <c r="H26" i="5"/>
  <c r="AT26" i="1" s="1"/>
  <c r="L26" i="5"/>
  <c r="AX26" i="1" s="1"/>
  <c r="P26" i="5"/>
  <c r="F26" i="6"/>
  <c r="BD26" i="1" s="1"/>
  <c r="J26" i="6"/>
  <c r="BH26" i="1" s="1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/>
  <c r="L22" i="4"/>
  <c r="AL22" i="1" s="1"/>
  <c r="P22" i="4"/>
  <c r="T22" i="4"/>
  <c r="D22" i="5"/>
  <c r="AP22" i="1" s="1"/>
  <c r="H22" i="5"/>
  <c r="AT22" i="1" s="1"/>
  <c r="L22" i="5"/>
  <c r="AX22" i="1"/>
  <c r="P22" i="5"/>
  <c r="T22" i="5"/>
  <c r="F22" i="6"/>
  <c r="BD22" i="1" s="1"/>
  <c r="J22" i="6"/>
  <c r="BH22" i="1" s="1"/>
  <c r="N22" i="6"/>
  <c r="R22" i="6"/>
  <c r="G18" i="2"/>
  <c r="G18" i="1" s="1"/>
  <c r="K18" i="2"/>
  <c r="K18" i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/>
  <c r="N18" i="4"/>
  <c r="AN18" i="1" s="1"/>
  <c r="R18" i="4"/>
  <c r="V18" i="4"/>
  <c r="F18" i="5"/>
  <c r="AR18" i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D14" i="1" s="1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/>
  <c r="F258" i="5"/>
  <c r="AR258" i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/>
  <c r="W262" i="2"/>
  <c r="W262" i="1" s="1"/>
  <c r="S262" i="2"/>
  <c r="S262" i="1" s="1"/>
  <c r="O262" i="2"/>
  <c r="O262" i="1" s="1"/>
  <c r="K262" i="2"/>
  <c r="K262" i="1" s="1"/>
  <c r="G262" i="2"/>
  <c r="G262" i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/>
  <c r="V268" i="4"/>
  <c r="R268" i="4"/>
  <c r="N268" i="4"/>
  <c r="AN268" i="1" s="1"/>
  <c r="J268" i="4"/>
  <c r="AJ268" i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/>
  <c r="W246" i="6"/>
  <c r="S246" i="6"/>
  <c r="O246" i="6"/>
  <c r="K246" i="6"/>
  <c r="BI246" i="1" s="1"/>
  <c r="G246" i="6"/>
  <c r="BE246" i="1" s="1"/>
  <c r="U246" i="5"/>
  <c r="O246" i="5"/>
  <c r="BA246" i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/>
  <c r="O222" i="2"/>
  <c r="O222" i="1" s="1"/>
  <c r="S222" i="2"/>
  <c r="S222" i="1" s="1"/>
  <c r="W222" i="2"/>
  <c r="W222" i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/>
  <c r="H158" i="2"/>
  <c r="H158" i="1" s="1"/>
  <c r="L158" i="2"/>
  <c r="L158" i="1" s="1"/>
  <c r="P158" i="2"/>
  <c r="P158" i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F90" i="4"/>
  <c r="AF90" i="1" s="1"/>
  <c r="J90" i="4"/>
  <c r="AJ90" i="1" s="1"/>
  <c r="N90" i="4"/>
  <c r="AN90" i="1" s="1"/>
  <c r="R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U90" i="3"/>
  <c r="G90" i="4"/>
  <c r="AG90" i="1" s="1"/>
  <c r="K90" i="4"/>
  <c r="AK90" i="1" s="1"/>
  <c r="O90" i="4"/>
  <c r="AO90" i="1" s="1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S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R90" i="3"/>
  <c r="V90" i="3"/>
  <c r="D90" i="4"/>
  <c r="AD90" i="1" s="1"/>
  <c r="H90" i="4"/>
  <c r="AH90" i="1" s="1"/>
  <c r="L90" i="4"/>
  <c r="AL90" i="1" s="1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5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4" i="1"/>
  <c r="D16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E6" i="4" l="1"/>
  <c r="AE6" i="1" s="1"/>
  <c r="D6" i="4"/>
  <c r="AD6" i="1" s="1"/>
  <c r="W6" i="2"/>
  <c r="W6" i="1" s="1"/>
  <c r="U6" i="2"/>
  <c r="U6" i="1" s="1"/>
  <c r="G6" i="2"/>
  <c r="G6" i="1" s="1"/>
  <c r="L6" i="6"/>
  <c r="S6" i="6"/>
  <c r="R6" i="6"/>
  <c r="M6" i="6"/>
  <c r="I6" i="5"/>
  <c r="AU6" i="1" s="1"/>
  <c r="W6" i="5"/>
  <c r="O6" i="6"/>
  <c r="U6" i="5"/>
  <c r="T6" i="5"/>
  <c r="E6" i="5"/>
  <c r="AQ6" i="1" s="1"/>
  <c r="S6" i="5"/>
  <c r="V6" i="5"/>
  <c r="Q6" i="5"/>
  <c r="P6" i="5"/>
  <c r="G6" i="5"/>
  <c r="AS6" i="1" s="1"/>
  <c r="J6" i="4"/>
  <c r="AJ6" i="1" s="1"/>
  <c r="U192" i="6"/>
  <c r="T184" i="6"/>
  <c r="S104" i="2"/>
  <c r="S104" i="1" s="1"/>
  <c r="G104" i="4"/>
  <c r="AG104" i="1" s="1"/>
  <c r="R104" i="5"/>
  <c r="H104" i="4"/>
  <c r="AH104" i="1" s="1"/>
  <c r="W104" i="5"/>
  <c r="M104" i="4"/>
  <c r="AM104" i="1" s="1"/>
  <c r="D104" i="3"/>
  <c r="X104" i="1" s="1"/>
  <c r="R104" i="4"/>
  <c r="I104" i="6"/>
  <c r="BG104" i="1" s="1"/>
  <c r="V104" i="6"/>
  <c r="L104" i="6"/>
  <c r="M104" i="2"/>
  <c r="M104" i="1" s="1"/>
  <c r="L104" i="2"/>
  <c r="L104" i="1" s="1"/>
  <c r="K104" i="2"/>
  <c r="K104" i="1" s="1"/>
  <c r="G104" i="2"/>
  <c r="G104" i="1" s="1"/>
  <c r="O104" i="4"/>
  <c r="AO104" i="1" s="1"/>
  <c r="F104" i="3"/>
  <c r="Z104" i="1" s="1"/>
  <c r="P104" i="4"/>
  <c r="K104" i="3"/>
  <c r="U104" i="4"/>
  <c r="L104" i="3"/>
  <c r="E104" i="5"/>
  <c r="AQ104" i="1" s="1"/>
  <c r="Q104" i="6"/>
  <c r="K104" i="6"/>
  <c r="BI104" i="1" s="1"/>
  <c r="T104" i="6"/>
  <c r="E104" i="2"/>
  <c r="E104" i="1" s="1"/>
  <c r="D104" i="2"/>
  <c r="D104" i="1" s="1"/>
  <c r="E104" i="3"/>
  <c r="Y104" i="1" s="1"/>
  <c r="S104" i="4"/>
  <c r="J104" i="3"/>
  <c r="T104" i="4"/>
  <c r="O104" i="3"/>
  <c r="D104" i="5"/>
  <c r="AP104" i="1" s="1"/>
  <c r="P104" i="3"/>
  <c r="I104" i="5"/>
  <c r="AU104" i="1" s="1"/>
  <c r="U104" i="6"/>
  <c r="O104" i="6"/>
  <c r="V104" i="2"/>
  <c r="V104" i="1" s="1"/>
  <c r="I104" i="3"/>
  <c r="AC104" i="1" s="1"/>
  <c r="W104" i="4"/>
  <c r="N104" i="3"/>
  <c r="G104" i="5"/>
  <c r="AS104" i="1" s="1"/>
  <c r="S104" i="3"/>
  <c r="H104" i="5"/>
  <c r="AT104" i="1" s="1"/>
  <c r="T104" i="3"/>
  <c r="M104" i="5"/>
  <c r="AY104" i="1" s="1"/>
  <c r="F104" i="6"/>
  <c r="BD104" i="1" s="1"/>
  <c r="S104" i="6"/>
  <c r="R104" i="3"/>
  <c r="K104" i="5"/>
  <c r="AW104" i="1" s="1"/>
  <c r="W104" i="3"/>
  <c r="L104" i="5"/>
  <c r="AX104" i="1" s="1"/>
  <c r="F104" i="4"/>
  <c r="AF104" i="1" s="1"/>
  <c r="Q104" i="5"/>
  <c r="J104" i="6"/>
  <c r="BH104" i="1" s="1"/>
  <c r="W104" i="6"/>
  <c r="P140" i="3"/>
  <c r="P140" i="6"/>
  <c r="M140" i="6"/>
  <c r="S140" i="3"/>
  <c r="U140" i="6"/>
  <c r="U140" i="3"/>
  <c r="R140" i="6"/>
  <c r="O140" i="3"/>
  <c r="M140" i="3"/>
  <c r="J140" i="3"/>
  <c r="P140" i="5"/>
  <c r="L100" i="4"/>
  <c r="AL100" i="1" s="1"/>
  <c r="E100" i="6"/>
  <c r="BC100" i="1" s="1"/>
  <c r="N100" i="4"/>
  <c r="AN100" i="1" s="1"/>
  <c r="P100" i="6"/>
  <c r="G100" i="2"/>
  <c r="G100" i="1" s="1"/>
  <c r="F100" i="2"/>
  <c r="F100" i="1" s="1"/>
  <c r="O100" i="4"/>
  <c r="AO100" i="1" s="1"/>
  <c r="F100" i="3"/>
  <c r="Z100" i="1" s="1"/>
  <c r="P100" i="4"/>
  <c r="G100" i="3"/>
  <c r="AA100" i="1" s="1"/>
  <c r="Q100" i="4"/>
  <c r="D100" i="3"/>
  <c r="X100" i="1" s="1"/>
  <c r="R100" i="4"/>
  <c r="M100" i="6"/>
  <c r="G100" i="6"/>
  <c r="BE100" i="1" s="1"/>
  <c r="T100" i="6"/>
  <c r="E100" i="2"/>
  <c r="E100" i="1" s="1"/>
  <c r="P100" i="2"/>
  <c r="P100" i="1" s="1"/>
  <c r="K100" i="4"/>
  <c r="AK100" i="1" s="1"/>
  <c r="M100" i="4"/>
  <c r="AM100" i="1" s="1"/>
  <c r="I100" i="6"/>
  <c r="BG100" i="1" s="1"/>
  <c r="I100" i="2"/>
  <c r="I100" i="1" s="1"/>
  <c r="E100" i="3"/>
  <c r="Y100" i="1" s="1"/>
  <c r="S100" i="4"/>
  <c r="J100" i="3"/>
  <c r="T100" i="4"/>
  <c r="K100" i="3"/>
  <c r="U100" i="4"/>
  <c r="H100" i="3"/>
  <c r="AB100" i="1" s="1"/>
  <c r="V100" i="4"/>
  <c r="Q100" i="6"/>
  <c r="K100" i="6"/>
  <c r="BI100" i="1" s="1"/>
  <c r="L100" i="2"/>
  <c r="L100" i="1" s="1"/>
  <c r="J100" i="2"/>
  <c r="J100" i="1" s="1"/>
  <c r="V100" i="5"/>
  <c r="D100" i="6"/>
  <c r="BB100" i="1" s="1"/>
  <c r="V100" i="6"/>
  <c r="T100" i="2"/>
  <c r="T100" i="1" s="1"/>
  <c r="I100" i="3"/>
  <c r="AC100" i="1" s="1"/>
  <c r="W100" i="4"/>
  <c r="N100" i="3"/>
  <c r="G100" i="5"/>
  <c r="AS100" i="1" s="1"/>
  <c r="O100" i="3"/>
  <c r="D100" i="5"/>
  <c r="AP100" i="1" s="1"/>
  <c r="L100" i="3"/>
  <c r="E100" i="5"/>
  <c r="AQ100" i="1" s="1"/>
  <c r="U100" i="6"/>
  <c r="O100" i="6"/>
  <c r="H100" i="2"/>
  <c r="H100" i="1" s="1"/>
  <c r="S100" i="6"/>
  <c r="D100" i="2"/>
  <c r="D100" i="1" s="1"/>
  <c r="W100" i="2"/>
  <c r="W100" i="1" s="1"/>
  <c r="M100" i="3"/>
  <c r="F100" i="5"/>
  <c r="AR100" i="1" s="1"/>
  <c r="R100" i="3"/>
  <c r="K100" i="5"/>
  <c r="AW100" i="1" s="1"/>
  <c r="S100" i="3"/>
  <c r="H100" i="5"/>
  <c r="AT100" i="1" s="1"/>
  <c r="P100" i="3"/>
  <c r="I100" i="5"/>
  <c r="AU100" i="1" s="1"/>
  <c r="F100" i="6"/>
  <c r="BD100" i="1" s="1"/>
  <c r="V100" i="2"/>
  <c r="V100" i="1" s="1"/>
  <c r="Q100" i="3"/>
  <c r="J100" i="5"/>
  <c r="AV100" i="1" s="1"/>
  <c r="V100" i="3"/>
  <c r="O100" i="5"/>
  <c r="BA100" i="1" s="1"/>
  <c r="W100" i="3"/>
  <c r="L100" i="5"/>
  <c r="AX100" i="1" s="1"/>
  <c r="T100" i="3"/>
  <c r="M100" i="5"/>
  <c r="AY100" i="1" s="1"/>
  <c r="J100" i="6"/>
  <c r="BH100" i="1" s="1"/>
  <c r="W100" i="6"/>
  <c r="U192" i="4"/>
  <c r="O192" i="6"/>
  <c r="R188" i="5"/>
  <c r="Q188" i="3"/>
  <c r="S188" i="3"/>
  <c r="P188" i="4"/>
  <c r="Q166" i="2"/>
  <c r="Q166" i="1" s="1"/>
  <c r="N166" i="5"/>
  <c r="AZ166" i="1" s="1"/>
  <c r="G166" i="3"/>
  <c r="AA166" i="1" s="1"/>
  <c r="M166" i="2"/>
  <c r="M166" i="1" s="1"/>
  <c r="I166" i="3"/>
  <c r="AC166" i="1" s="1"/>
  <c r="R160" i="6"/>
  <c r="K160" i="2"/>
  <c r="K160" i="1" s="1"/>
  <c r="Q160" i="2"/>
  <c r="Q160" i="1" s="1"/>
  <c r="U160" i="3"/>
  <c r="S160" i="3"/>
  <c r="R184" i="5"/>
  <c r="M184" i="6"/>
  <c r="V184" i="3"/>
  <c r="S28" i="6"/>
  <c r="K28" i="5"/>
  <c r="AW28" i="1" s="1"/>
  <c r="T28" i="6"/>
  <c r="I28" i="4"/>
  <c r="AI28" i="1" s="1"/>
  <c r="T28" i="5"/>
  <c r="L28" i="3"/>
  <c r="E28" i="5"/>
  <c r="AQ28" i="1" s="1"/>
  <c r="R28" i="6"/>
  <c r="J28" i="5"/>
  <c r="AV28" i="1" s="1"/>
  <c r="W28" i="6"/>
  <c r="O28" i="5"/>
  <c r="BA28" i="1" s="1"/>
  <c r="N28" i="3"/>
  <c r="N28" i="5"/>
  <c r="AZ28" i="1" s="1"/>
  <c r="D28" i="4"/>
  <c r="AD28" i="1" s="1"/>
  <c r="S28" i="5"/>
  <c r="F28" i="3"/>
  <c r="Z28" i="1" s="1"/>
  <c r="R28" i="5"/>
  <c r="H28" i="4"/>
  <c r="AH28" i="1" s="1"/>
  <c r="W28" i="5"/>
  <c r="N96" i="2"/>
  <c r="N96" i="1" s="1"/>
  <c r="E96" i="3"/>
  <c r="Y96" i="1" s="1"/>
  <c r="S96" i="4"/>
  <c r="K96" i="6"/>
  <c r="BI96" i="1" s="1"/>
  <c r="V96" i="3"/>
  <c r="O96" i="5"/>
  <c r="BA96" i="1" s="1"/>
  <c r="G96" i="3"/>
  <c r="AA96" i="1" s="1"/>
  <c r="Q96" i="4"/>
  <c r="I96" i="6"/>
  <c r="BG96" i="1" s="1"/>
  <c r="T96" i="3"/>
  <c r="M96" i="5"/>
  <c r="AY96" i="1" s="1"/>
  <c r="T96" i="2"/>
  <c r="T96" i="1" s="1"/>
  <c r="Q96" i="2"/>
  <c r="Q96" i="1" s="1"/>
  <c r="P96" i="2"/>
  <c r="P96" i="1" s="1"/>
  <c r="W96" i="2"/>
  <c r="W96" i="1" s="1"/>
  <c r="F96" i="2"/>
  <c r="F96" i="1" s="1"/>
  <c r="M96" i="3"/>
  <c r="F96" i="5"/>
  <c r="AR96" i="1" s="1"/>
  <c r="S96" i="6"/>
  <c r="H96" i="4"/>
  <c r="AH96" i="1" s="1"/>
  <c r="W96" i="5"/>
  <c r="O96" i="3"/>
  <c r="D96" i="5"/>
  <c r="AP96" i="1" s="1"/>
  <c r="Q96" i="6"/>
  <c r="J96" i="4"/>
  <c r="AJ96" i="1" s="1"/>
  <c r="U96" i="5"/>
  <c r="M96" i="2"/>
  <c r="M96" i="1" s="1"/>
  <c r="L96" i="2"/>
  <c r="L96" i="1" s="1"/>
  <c r="S96" i="2"/>
  <c r="S96" i="1" s="1"/>
  <c r="F96" i="6"/>
  <c r="BD96" i="1" s="1"/>
  <c r="I96" i="2"/>
  <c r="I96" i="1" s="1"/>
  <c r="H96" i="2"/>
  <c r="H96" i="1" s="1"/>
  <c r="O96" i="2"/>
  <c r="O96" i="1" s="1"/>
  <c r="U96" i="3"/>
  <c r="N96" i="5"/>
  <c r="AZ96" i="1" s="1"/>
  <c r="F96" i="3"/>
  <c r="Z96" i="1" s="1"/>
  <c r="P96" i="4"/>
  <c r="H96" i="6"/>
  <c r="BF96" i="1" s="1"/>
  <c r="W96" i="3"/>
  <c r="L96" i="5"/>
  <c r="AX96" i="1" s="1"/>
  <c r="D96" i="3"/>
  <c r="X96" i="1" s="1"/>
  <c r="R96" i="4"/>
  <c r="J96" i="6"/>
  <c r="BH96" i="1" s="1"/>
  <c r="E96" i="2"/>
  <c r="E96" i="1" s="1"/>
  <c r="D96" i="2"/>
  <c r="D96" i="1" s="1"/>
  <c r="K96" i="2"/>
  <c r="K96" i="1" s="1"/>
  <c r="G96" i="4"/>
  <c r="AG96" i="1" s="1"/>
  <c r="R96" i="5"/>
  <c r="J96" i="3"/>
  <c r="T96" i="4"/>
  <c r="L96" i="6"/>
  <c r="E96" i="4"/>
  <c r="AE96" i="1" s="1"/>
  <c r="P96" i="5"/>
  <c r="H96" i="3"/>
  <c r="AB96" i="1" s="1"/>
  <c r="V96" i="4"/>
  <c r="N96" i="6"/>
  <c r="V6" i="3"/>
  <c r="R6" i="5"/>
  <c r="N6" i="6"/>
  <c r="L6" i="3"/>
  <c r="W6" i="3"/>
  <c r="D6" i="6"/>
  <c r="BB6" i="1" s="1"/>
  <c r="G6" i="6"/>
  <c r="BE6" i="1" s="1"/>
  <c r="R6" i="2"/>
  <c r="R6" i="1" s="1"/>
  <c r="R6" i="3"/>
  <c r="W6" i="4"/>
  <c r="J6" i="6"/>
  <c r="BH6" i="1" s="1"/>
  <c r="U6" i="6"/>
  <c r="S6" i="3"/>
  <c r="O6" i="5"/>
  <c r="BA6" i="1" s="1"/>
  <c r="O6" i="4"/>
  <c r="AO6" i="1" s="1"/>
  <c r="N6" i="2"/>
  <c r="N6" i="1" s="1"/>
  <c r="K6" i="4"/>
  <c r="AK6" i="1" s="1"/>
  <c r="I6" i="6"/>
  <c r="BG6" i="1" s="1"/>
  <c r="I6" i="3"/>
  <c r="AC6" i="1" s="1"/>
  <c r="E6" i="6"/>
  <c r="BC6" i="1" s="1"/>
  <c r="K6" i="5"/>
  <c r="AW6" i="1" s="1"/>
  <c r="S6" i="2"/>
  <c r="S6" i="1" s="1"/>
  <c r="E6" i="2"/>
  <c r="E6" i="1" s="1"/>
  <c r="G6" i="4"/>
  <c r="AG6" i="1" s="1"/>
  <c r="N6" i="4"/>
  <c r="AN6" i="1" s="1"/>
  <c r="P6" i="2"/>
  <c r="P6" i="1" s="1"/>
  <c r="L6" i="5"/>
  <c r="AX6" i="1" s="1"/>
  <c r="H6" i="6"/>
  <c r="BF6" i="1" s="1"/>
  <c r="L6" i="4"/>
  <c r="AL6" i="1" s="1"/>
  <c r="O6" i="2"/>
  <c r="O6" i="1" s="1"/>
  <c r="N6" i="5"/>
  <c r="AZ6" i="1" s="1"/>
  <c r="E6" i="3"/>
  <c r="Y6" i="1" s="1"/>
  <c r="F6" i="4"/>
  <c r="AF6" i="1" s="1"/>
  <c r="L6" i="2"/>
  <c r="L6" i="1" s="1"/>
  <c r="D6" i="5"/>
  <c r="AP6" i="1" s="1"/>
  <c r="H6" i="4"/>
  <c r="AH6" i="1" s="1"/>
  <c r="M6" i="2"/>
  <c r="M6" i="1" s="1"/>
  <c r="J6" i="5"/>
  <c r="AV6" i="1" s="1"/>
  <c r="D6" i="2"/>
  <c r="D6" i="1" s="1"/>
  <c r="H6" i="3"/>
  <c r="AB6" i="1" s="1"/>
  <c r="J6" i="2"/>
  <c r="J6" i="1" s="1"/>
  <c r="M6" i="4"/>
  <c r="AM6" i="1" s="1"/>
  <c r="K6" i="6"/>
  <c r="BI6" i="1" s="1"/>
  <c r="K6" i="2"/>
  <c r="K6" i="1" s="1"/>
  <c r="F6" i="5"/>
  <c r="AR6" i="1" s="1"/>
  <c r="F6" i="6"/>
  <c r="BD6" i="1" s="1"/>
  <c r="D6" i="3"/>
  <c r="X6" i="1" s="1"/>
  <c r="H6" i="2"/>
  <c r="H6" i="1" s="1"/>
  <c r="I6" i="4"/>
  <c r="AI6" i="1" s="1"/>
  <c r="F6" i="3"/>
  <c r="Z6" i="1" s="1"/>
  <c r="I6" i="2"/>
  <c r="I6" i="1" s="1"/>
  <c r="M6" i="5"/>
  <c r="AY6" i="1" s="1"/>
  <c r="V6" i="2"/>
  <c r="V6" i="1" s="1"/>
  <c r="N90" i="3"/>
  <c r="W90" i="6"/>
  <c r="Q90" i="3"/>
  <c r="T90" i="3"/>
  <c r="V90" i="6"/>
  <c r="P90" i="3"/>
  <c r="P90" i="4"/>
  <c r="O90" i="6"/>
  <c r="W90" i="4"/>
  <c r="R90" i="6"/>
  <c r="L90" i="3"/>
  <c r="S90" i="4"/>
  <c r="N90" i="6"/>
  <c r="M94" i="6"/>
  <c r="M94" i="3"/>
  <c r="V94" i="5"/>
  <c r="L94" i="6"/>
  <c r="N94" i="6"/>
  <c r="T94" i="5"/>
  <c r="V140" i="5"/>
  <c r="N140" i="6"/>
  <c r="W140" i="4"/>
  <c r="Q140" i="5"/>
  <c r="M152" i="2"/>
  <c r="M152" i="1" s="1"/>
  <c r="Q144" i="2"/>
  <c r="Q144" i="1" s="1"/>
  <c r="E138" i="2"/>
  <c r="E138" i="1" s="1"/>
  <c r="D152" i="2"/>
  <c r="D152" i="1" s="1"/>
  <c r="L144" i="2"/>
  <c r="L144" i="1" s="1"/>
  <c r="W140" i="3"/>
  <c r="W148" i="2"/>
  <c r="W148" i="1" s="1"/>
  <c r="K144" i="2"/>
  <c r="K144" i="1" s="1"/>
  <c r="D138" i="3"/>
  <c r="X138" i="1" s="1"/>
  <c r="E138" i="6"/>
  <c r="BC138" i="1" s="1"/>
  <c r="F138" i="6"/>
  <c r="BD138" i="1" s="1"/>
  <c r="L138" i="5"/>
  <c r="AX138" i="1" s="1"/>
  <c r="M138" i="5"/>
  <c r="AY138" i="1" s="1"/>
  <c r="M162" i="2"/>
  <c r="M162" i="1" s="1"/>
  <c r="I162" i="3"/>
  <c r="AC162" i="1" s="1"/>
  <c r="T162" i="2"/>
  <c r="T162" i="1" s="1"/>
  <c r="G162" i="3"/>
  <c r="AA162" i="1" s="1"/>
  <c r="W162" i="2"/>
  <c r="W162" i="1" s="1"/>
  <c r="V170" i="2"/>
  <c r="V170" i="1" s="1"/>
  <c r="F166" i="2"/>
  <c r="F166" i="1" s="1"/>
  <c r="H174" i="3"/>
  <c r="AB174" i="1" s="1"/>
  <c r="N174" i="5"/>
  <c r="AZ174" i="1" s="1"/>
  <c r="G174" i="5"/>
  <c r="AS174" i="1" s="1"/>
  <c r="W174" i="4"/>
  <c r="H174" i="4"/>
  <c r="AH174" i="1" s="1"/>
  <c r="M174" i="6"/>
  <c r="H170" i="3"/>
  <c r="AB170" i="1" s="1"/>
  <c r="L170" i="5"/>
  <c r="AX170" i="1" s="1"/>
  <c r="D166" i="3"/>
  <c r="X166" i="1" s="1"/>
  <c r="D166" i="6"/>
  <c r="BB166" i="1" s="1"/>
  <c r="H162" i="6"/>
  <c r="BF162" i="1" s="1"/>
  <c r="L184" i="3"/>
  <c r="F196" i="4"/>
  <c r="AF196" i="1" s="1"/>
  <c r="O188" i="3"/>
  <c r="T188" i="6"/>
  <c r="R184" i="3"/>
  <c r="T182" i="3"/>
  <c r="I162" i="5"/>
  <c r="AU162" i="1" s="1"/>
  <c r="H166" i="4"/>
  <c r="AH166" i="1" s="1"/>
  <c r="I170" i="6"/>
  <c r="BG170" i="1" s="1"/>
  <c r="M174" i="5"/>
  <c r="AY174" i="1" s="1"/>
  <c r="S152" i="5"/>
  <c r="K152" i="4"/>
  <c r="AK152" i="1" s="1"/>
  <c r="T152" i="5"/>
  <c r="L152" i="4"/>
  <c r="AL152" i="1" s="1"/>
  <c r="I152" i="6"/>
  <c r="BG152" i="1" s="1"/>
  <c r="W152" i="6"/>
  <c r="E148" i="4"/>
  <c r="AE148" i="1" s="1"/>
  <c r="R148" i="5"/>
  <c r="J148" i="4"/>
  <c r="AJ148" i="1" s="1"/>
  <c r="W148" i="5"/>
  <c r="O148" i="4"/>
  <c r="AO148" i="1" s="1"/>
  <c r="G148" i="3"/>
  <c r="AA148" i="1" s="1"/>
  <c r="P148" i="4"/>
  <c r="I148" i="6"/>
  <c r="BG148" i="1" s="1"/>
  <c r="V148" i="6"/>
  <c r="L148" i="6"/>
  <c r="E144" i="4"/>
  <c r="AE144" i="1" s="1"/>
  <c r="R144" i="5"/>
  <c r="R144" i="4"/>
  <c r="J144" i="3"/>
  <c r="W144" i="4"/>
  <c r="S144" i="3"/>
  <c r="I144" i="5"/>
  <c r="AU144" i="1" s="1"/>
  <c r="U144" i="6"/>
  <c r="O144" i="6"/>
  <c r="L140" i="3"/>
  <c r="Q140" i="6"/>
  <c r="V140" i="6"/>
  <c r="T140" i="5"/>
  <c r="L140" i="6"/>
  <c r="E152" i="2"/>
  <c r="E152" i="1" s="1"/>
  <c r="I144" i="2"/>
  <c r="I144" i="1" s="1"/>
  <c r="Q140" i="3"/>
  <c r="P148" i="2"/>
  <c r="P148" i="1" s="1"/>
  <c r="D144" i="2"/>
  <c r="D144" i="1" s="1"/>
  <c r="W152" i="2"/>
  <c r="W152" i="1" s="1"/>
  <c r="O148" i="2"/>
  <c r="O148" i="1" s="1"/>
  <c r="W138" i="2"/>
  <c r="W138" i="1" s="1"/>
  <c r="E138" i="4"/>
  <c r="AE138" i="1" s="1"/>
  <c r="F138" i="4"/>
  <c r="AF138" i="1" s="1"/>
  <c r="F138" i="3"/>
  <c r="Z138" i="1" s="1"/>
  <c r="K138" i="6"/>
  <c r="BI138" i="1" s="1"/>
  <c r="H138" i="6"/>
  <c r="BF138" i="1" s="1"/>
  <c r="E162" i="2"/>
  <c r="E162" i="1" s="1"/>
  <c r="E160" i="3"/>
  <c r="Y160" i="1" s="1"/>
  <c r="L162" i="2"/>
  <c r="L162" i="1" s="1"/>
  <c r="K160" i="3"/>
  <c r="O162" i="2"/>
  <c r="O162" i="1" s="1"/>
  <c r="Q160" i="3"/>
  <c r="J170" i="2"/>
  <c r="J170" i="1" s="1"/>
  <c r="N162" i="2"/>
  <c r="N162" i="1" s="1"/>
  <c r="P174" i="3"/>
  <c r="V174" i="5"/>
  <c r="J174" i="3"/>
  <c r="L174" i="5"/>
  <c r="AX174" i="1" s="1"/>
  <c r="P174" i="4"/>
  <c r="V174" i="6"/>
  <c r="N170" i="5"/>
  <c r="AZ170" i="1" s="1"/>
  <c r="G170" i="3"/>
  <c r="AA170" i="1" s="1"/>
  <c r="N166" i="4"/>
  <c r="AN166" i="1" s="1"/>
  <c r="E162" i="6"/>
  <c r="BC162" i="1" s="1"/>
  <c r="V160" i="5"/>
  <c r="T188" i="3"/>
  <c r="M188" i="3"/>
  <c r="W188" i="3"/>
  <c r="V184" i="5"/>
  <c r="S184" i="4"/>
  <c r="F170" i="6"/>
  <c r="BD170" i="1" s="1"/>
  <c r="I132" i="3"/>
  <c r="AC132" i="1" s="1"/>
  <c r="M144" i="4"/>
  <c r="AM144" i="1" s="1"/>
  <c r="M144" i="3"/>
  <c r="G144" i="5"/>
  <c r="AS144" i="1" s="1"/>
  <c r="R144" i="3"/>
  <c r="H144" i="5"/>
  <c r="AT144" i="1" s="1"/>
  <c r="D144" i="4"/>
  <c r="AD144" i="1" s="1"/>
  <c r="Q144" i="5"/>
  <c r="J144" i="6"/>
  <c r="BH144" i="1" s="1"/>
  <c r="W144" i="6"/>
  <c r="T140" i="3"/>
  <c r="R140" i="4"/>
  <c r="N140" i="3"/>
  <c r="S140" i="6"/>
  <c r="T140" i="6"/>
  <c r="M148" i="2"/>
  <c r="M148" i="1" s="1"/>
  <c r="U138" i="2"/>
  <c r="U138" i="1" s="1"/>
  <c r="T152" i="2"/>
  <c r="T152" i="1" s="1"/>
  <c r="H148" i="2"/>
  <c r="H148" i="1" s="1"/>
  <c r="P138" i="2"/>
  <c r="P138" i="1" s="1"/>
  <c r="S152" i="2"/>
  <c r="S152" i="1" s="1"/>
  <c r="G148" i="2"/>
  <c r="G148" i="1" s="1"/>
  <c r="O138" i="2"/>
  <c r="O138" i="1" s="1"/>
  <c r="M138" i="4"/>
  <c r="AM138" i="1" s="1"/>
  <c r="N138" i="4"/>
  <c r="AN138" i="1" s="1"/>
  <c r="K138" i="4"/>
  <c r="AK138" i="1" s="1"/>
  <c r="H138" i="4"/>
  <c r="AH138" i="1" s="1"/>
  <c r="W160" i="3"/>
  <c r="U170" i="2"/>
  <c r="U170" i="1" s="1"/>
  <c r="I166" i="2"/>
  <c r="I166" i="1" s="1"/>
  <c r="M160" i="2"/>
  <c r="M160" i="1" s="1"/>
  <c r="P174" i="2"/>
  <c r="P174" i="1" s="1"/>
  <c r="T166" i="2"/>
  <c r="T166" i="1" s="1"/>
  <c r="D162" i="2"/>
  <c r="D162" i="1" s="1"/>
  <c r="S174" i="2"/>
  <c r="S174" i="1" s="1"/>
  <c r="W166" i="2"/>
  <c r="W166" i="1" s="1"/>
  <c r="W160" i="2"/>
  <c r="W160" i="1" s="1"/>
  <c r="R174" i="2"/>
  <c r="R174" i="1" s="1"/>
  <c r="V166" i="2"/>
  <c r="V166" i="1" s="1"/>
  <c r="F162" i="2"/>
  <c r="F162" i="1" s="1"/>
  <c r="E174" i="4"/>
  <c r="AE174" i="1" s="1"/>
  <c r="F174" i="4"/>
  <c r="AF174" i="1" s="1"/>
  <c r="R174" i="3"/>
  <c r="T174" i="5"/>
  <c r="Q174" i="5"/>
  <c r="K174" i="6"/>
  <c r="BI174" i="1" s="1"/>
  <c r="U170" i="3"/>
  <c r="M170" i="6"/>
  <c r="O166" i="5"/>
  <c r="BA166" i="1" s="1"/>
  <c r="K162" i="5"/>
  <c r="AW162" i="1" s="1"/>
  <c r="R160" i="3"/>
  <c r="L188" i="3"/>
  <c r="M196" i="6"/>
  <c r="W188" i="5"/>
  <c r="U188" i="6"/>
  <c r="R184" i="4"/>
  <c r="K184" i="3"/>
  <c r="E152" i="5"/>
  <c r="AQ152" i="1" s="1"/>
  <c r="J152" i="6"/>
  <c r="BH152" i="1" s="1"/>
  <c r="D148" i="3"/>
  <c r="X148" i="1" s="1"/>
  <c r="Q148" i="4"/>
  <c r="I148" i="3"/>
  <c r="AC148" i="1" s="1"/>
  <c r="V148" i="4"/>
  <c r="N148" i="3"/>
  <c r="D148" i="5"/>
  <c r="AP148" i="1" s="1"/>
  <c r="S148" i="3"/>
  <c r="I148" i="5"/>
  <c r="AU148" i="1" s="1"/>
  <c r="U148" i="6"/>
  <c r="O148" i="6"/>
  <c r="D144" i="3"/>
  <c r="X144" i="1" s="1"/>
  <c r="Q144" i="4"/>
  <c r="Q144" i="3"/>
  <c r="K144" i="5"/>
  <c r="AW144" i="1" s="1"/>
  <c r="V144" i="3"/>
  <c r="L144" i="5"/>
  <c r="AX144" i="1" s="1"/>
  <c r="H144" i="4"/>
  <c r="AH144" i="1" s="1"/>
  <c r="U144" i="5"/>
  <c r="N144" i="6"/>
  <c r="D144" i="6"/>
  <c r="BB144" i="1" s="1"/>
  <c r="Q140" i="4"/>
  <c r="V140" i="4"/>
  <c r="R140" i="3"/>
  <c r="W140" i="6"/>
  <c r="K140" i="3"/>
  <c r="I148" i="2"/>
  <c r="I148" i="1" s="1"/>
  <c r="Q138" i="2"/>
  <c r="Q138" i="1" s="1"/>
  <c r="P152" i="2"/>
  <c r="P152" i="1" s="1"/>
  <c r="D148" i="2"/>
  <c r="D148" i="1" s="1"/>
  <c r="L138" i="2"/>
  <c r="L138" i="1" s="1"/>
  <c r="O152" i="2"/>
  <c r="O152" i="1" s="1"/>
  <c r="W144" i="2"/>
  <c r="W144" i="1" s="1"/>
  <c r="K138" i="2"/>
  <c r="K138" i="1" s="1"/>
  <c r="F138" i="5"/>
  <c r="AR138" i="1" s="1"/>
  <c r="G138" i="5"/>
  <c r="AS138" i="1" s="1"/>
  <c r="O138" i="4"/>
  <c r="AO138" i="1" s="1"/>
  <c r="L138" i="4"/>
  <c r="AL138" i="1" s="1"/>
  <c r="O160" i="3"/>
  <c r="Q170" i="2"/>
  <c r="Q170" i="1" s="1"/>
  <c r="E166" i="2"/>
  <c r="E166" i="1" s="1"/>
  <c r="I160" i="2"/>
  <c r="I160" i="1" s="1"/>
  <c r="L174" i="2"/>
  <c r="L174" i="1" s="1"/>
  <c r="P166" i="2"/>
  <c r="P166" i="1" s="1"/>
  <c r="T160" i="2"/>
  <c r="T160" i="1" s="1"/>
  <c r="O174" i="2"/>
  <c r="O174" i="1" s="1"/>
  <c r="O166" i="2"/>
  <c r="O166" i="1" s="1"/>
  <c r="S160" i="2"/>
  <c r="S160" i="1" s="1"/>
  <c r="N174" i="2"/>
  <c r="N174" i="1" s="1"/>
  <c r="R166" i="2"/>
  <c r="R166" i="1" s="1"/>
  <c r="V160" i="2"/>
  <c r="V160" i="1" s="1"/>
  <c r="M174" i="4"/>
  <c r="AM174" i="1" s="1"/>
  <c r="J174" i="4"/>
  <c r="AJ174" i="1" s="1"/>
  <c r="V174" i="3"/>
  <c r="G174" i="3"/>
  <c r="AA174" i="1" s="1"/>
  <c r="U174" i="5"/>
  <c r="D174" i="6"/>
  <c r="BB174" i="1" s="1"/>
  <c r="F170" i="4"/>
  <c r="AF170" i="1" s="1"/>
  <c r="Q170" i="6"/>
  <c r="K166" i="4"/>
  <c r="AK166" i="1" s="1"/>
  <c r="F162" i="6"/>
  <c r="BD162" i="1" s="1"/>
  <c r="V160" i="3"/>
  <c r="P184" i="3"/>
  <c r="N188" i="3"/>
  <c r="N188" i="6"/>
  <c r="V184" i="4"/>
  <c r="O184" i="3"/>
  <c r="H148" i="3"/>
  <c r="AB148" i="1" s="1"/>
  <c r="U148" i="4"/>
  <c r="M148" i="3"/>
  <c r="G148" i="5"/>
  <c r="AS148" i="1" s="1"/>
  <c r="R148" i="3"/>
  <c r="H148" i="5"/>
  <c r="AT148" i="1" s="1"/>
  <c r="W148" i="3"/>
  <c r="M148" i="5"/>
  <c r="AY148" i="1" s="1"/>
  <c r="F148" i="6"/>
  <c r="BD148" i="1" s="1"/>
  <c r="S148" i="6"/>
  <c r="H144" i="3"/>
  <c r="AB144" i="1" s="1"/>
  <c r="U144" i="4"/>
  <c r="U144" i="3"/>
  <c r="O144" i="5"/>
  <c r="BA144" i="1" s="1"/>
  <c r="G144" i="4"/>
  <c r="AG144" i="1" s="1"/>
  <c r="P144" i="5"/>
  <c r="L144" i="4"/>
  <c r="AL144" i="1" s="1"/>
  <c r="E144" i="6"/>
  <c r="BC144" i="1" s="1"/>
  <c r="R144" i="6"/>
  <c r="H144" i="6"/>
  <c r="BF144" i="1" s="1"/>
  <c r="U140" i="4"/>
  <c r="S140" i="5"/>
  <c r="V140" i="3"/>
  <c r="P140" i="4"/>
  <c r="G138" i="3"/>
  <c r="AA138" i="1" s="1"/>
  <c r="E148" i="2"/>
  <c r="E148" i="1" s="1"/>
  <c r="M138" i="2"/>
  <c r="M138" i="1" s="1"/>
  <c r="L152" i="2"/>
  <c r="L152" i="1" s="1"/>
  <c r="T144" i="2"/>
  <c r="T144" i="1" s="1"/>
  <c r="H138" i="2"/>
  <c r="H138" i="1" s="1"/>
  <c r="K152" i="2"/>
  <c r="K152" i="1" s="1"/>
  <c r="S144" i="2"/>
  <c r="S144" i="1" s="1"/>
  <c r="G138" i="2"/>
  <c r="G138" i="1" s="1"/>
  <c r="J138" i="5"/>
  <c r="AV138" i="1" s="1"/>
  <c r="K138" i="5"/>
  <c r="AW138" i="1" s="1"/>
  <c r="D138" i="5"/>
  <c r="AP138" i="1" s="1"/>
  <c r="G160" i="3"/>
  <c r="AA160" i="1" s="1"/>
  <c r="M170" i="2"/>
  <c r="M170" i="1" s="1"/>
  <c r="U162" i="2"/>
  <c r="U162" i="1" s="1"/>
  <c r="E160" i="2"/>
  <c r="E160" i="1" s="1"/>
  <c r="H174" i="2"/>
  <c r="H174" i="1" s="1"/>
  <c r="L166" i="2"/>
  <c r="L166" i="1" s="1"/>
  <c r="L160" i="2"/>
  <c r="L160" i="1" s="1"/>
  <c r="G174" i="2"/>
  <c r="G174" i="1" s="1"/>
  <c r="K166" i="2"/>
  <c r="K166" i="1" s="1"/>
  <c r="O160" i="2"/>
  <c r="O160" i="1" s="1"/>
  <c r="J174" i="2"/>
  <c r="J174" i="1" s="1"/>
  <c r="N166" i="2"/>
  <c r="N166" i="1" s="1"/>
  <c r="R160" i="2"/>
  <c r="R160" i="1" s="1"/>
  <c r="Q174" i="4"/>
  <c r="R174" i="4"/>
  <c r="G174" i="4"/>
  <c r="AG174" i="1" s="1"/>
  <c r="W174" i="3"/>
  <c r="P174" i="6"/>
  <c r="U170" i="6"/>
  <c r="F162" i="3"/>
  <c r="Z162" i="1" s="1"/>
  <c r="U184" i="4"/>
  <c r="R188" i="3"/>
  <c r="R188" i="6"/>
  <c r="S184" i="5"/>
  <c r="W184" i="3"/>
  <c r="G152" i="5"/>
  <c r="AS152" i="1" s="1"/>
  <c r="R152" i="3"/>
  <c r="H152" i="5"/>
  <c r="AT152" i="1" s="1"/>
  <c r="W152" i="3"/>
  <c r="M152" i="5"/>
  <c r="AY152" i="1" s="1"/>
  <c r="G152" i="6"/>
  <c r="BE152" i="1" s="1"/>
  <c r="L148" i="3"/>
  <c r="F148" i="5"/>
  <c r="AR148" i="1" s="1"/>
  <c r="Q148" i="3"/>
  <c r="K148" i="5"/>
  <c r="AW148" i="1" s="1"/>
  <c r="V148" i="3"/>
  <c r="L148" i="5"/>
  <c r="AX148" i="1" s="1"/>
  <c r="D148" i="4"/>
  <c r="AD148" i="1" s="1"/>
  <c r="Q148" i="5"/>
  <c r="J148" i="6"/>
  <c r="BH148" i="1" s="1"/>
  <c r="L144" i="3"/>
  <c r="F144" i="5"/>
  <c r="AR144" i="1" s="1"/>
  <c r="F144" i="4"/>
  <c r="AF144" i="1" s="1"/>
  <c r="S144" i="5"/>
  <c r="K144" i="4"/>
  <c r="AK144" i="1" s="1"/>
  <c r="T144" i="5"/>
  <c r="P144" i="4"/>
  <c r="I144" i="6"/>
  <c r="BG144" i="1" s="1"/>
  <c r="V144" i="6"/>
  <c r="L144" i="6"/>
  <c r="R140" i="5"/>
  <c r="W140" i="5"/>
  <c r="S140" i="4"/>
  <c r="Q152" i="2"/>
  <c r="Q152" i="1" s="1"/>
  <c r="U144" i="2"/>
  <c r="U144" i="1" s="1"/>
  <c r="I138" i="2"/>
  <c r="I138" i="1" s="1"/>
  <c r="H152" i="2"/>
  <c r="H152" i="1" s="1"/>
  <c r="P144" i="2"/>
  <c r="P144" i="1" s="1"/>
  <c r="D138" i="2"/>
  <c r="D138" i="1" s="1"/>
  <c r="N138" i="5"/>
  <c r="AZ138" i="1" s="1"/>
  <c r="O138" i="5"/>
  <c r="BA138" i="1" s="1"/>
  <c r="H138" i="5"/>
  <c r="AT138" i="1" s="1"/>
  <c r="U174" i="2"/>
  <c r="U174" i="1" s="1"/>
  <c r="I170" i="2"/>
  <c r="I170" i="1" s="1"/>
  <c r="Q162" i="2"/>
  <c r="Q162" i="1" s="1"/>
  <c r="E166" i="3"/>
  <c r="Y166" i="1" s="1"/>
  <c r="D174" i="2"/>
  <c r="D174" i="1" s="1"/>
  <c r="H166" i="2"/>
  <c r="H166" i="1" s="1"/>
  <c r="D160" i="2"/>
  <c r="D160" i="1" s="1"/>
  <c r="W170" i="2"/>
  <c r="W170" i="1" s="1"/>
  <c r="G166" i="2"/>
  <c r="G166" i="1" s="1"/>
  <c r="G160" i="2"/>
  <c r="G160" i="1" s="1"/>
  <c r="F174" i="2"/>
  <c r="F174" i="1" s="1"/>
  <c r="J166" i="2"/>
  <c r="J166" i="1" s="1"/>
  <c r="D174" i="3"/>
  <c r="X174" i="1" s="1"/>
  <c r="J174" i="5"/>
  <c r="AV174" i="1" s="1"/>
  <c r="V174" i="4"/>
  <c r="K174" i="4"/>
  <c r="AK174" i="1" s="1"/>
  <c r="D174" i="4"/>
  <c r="AD174" i="1" s="1"/>
  <c r="I174" i="6"/>
  <c r="BG174" i="1" s="1"/>
  <c r="T174" i="6"/>
  <c r="J170" i="3"/>
  <c r="J170" i="6"/>
  <c r="BH170" i="1" s="1"/>
  <c r="E166" i="6"/>
  <c r="BC166" i="1" s="1"/>
  <c r="K162" i="6"/>
  <c r="BI162" i="1" s="1"/>
  <c r="T192" i="3"/>
  <c r="T184" i="3"/>
  <c r="P196" i="6"/>
  <c r="V188" i="3"/>
  <c r="V188" i="6"/>
  <c r="W184" i="5"/>
  <c r="P184" i="4"/>
  <c r="F160" i="6"/>
  <c r="BD160" i="1" s="1"/>
  <c r="N182" i="6"/>
  <c r="R306" i="3"/>
  <c r="W182" i="3"/>
  <c r="D166" i="5"/>
  <c r="AP166" i="1" s="1"/>
  <c r="J160" i="5"/>
  <c r="AV160" i="1" s="1"/>
  <c r="N196" i="4"/>
  <c r="AN196" i="1" s="1"/>
  <c r="P182" i="4"/>
  <c r="Q248" i="2"/>
  <c r="Q248" i="1" s="1"/>
  <c r="W288" i="6"/>
  <c r="V292" i="3"/>
  <c r="W174" i="6"/>
  <c r="I170" i="4"/>
  <c r="AI170" i="1" s="1"/>
  <c r="N170" i="4"/>
  <c r="AN170" i="1" s="1"/>
  <c r="W170" i="3"/>
  <c r="H170" i="6"/>
  <c r="BF170" i="1" s="1"/>
  <c r="G166" i="4"/>
  <c r="AG166" i="1" s="1"/>
  <c r="M162" i="4"/>
  <c r="AM162" i="1" s="1"/>
  <c r="H162" i="5"/>
  <c r="AT162" i="1" s="1"/>
  <c r="M160" i="6"/>
  <c r="O160" i="6"/>
  <c r="U196" i="2"/>
  <c r="U196" i="1" s="1"/>
  <c r="Q188" i="4"/>
  <c r="G196" i="5"/>
  <c r="AS196" i="1" s="1"/>
  <c r="D196" i="4"/>
  <c r="AD196" i="1" s="1"/>
  <c r="R192" i="4"/>
  <c r="U188" i="3"/>
  <c r="S188" i="4"/>
  <c r="T188" i="4"/>
  <c r="O188" i="6"/>
  <c r="Q184" i="6"/>
  <c r="R184" i="6"/>
  <c r="T184" i="5"/>
  <c r="T184" i="4"/>
  <c r="J196" i="2"/>
  <c r="J196" i="1" s="1"/>
  <c r="N160" i="2"/>
  <c r="N160" i="1" s="1"/>
  <c r="U174" i="6"/>
  <c r="Q170" i="4"/>
  <c r="Q160" i="6"/>
  <c r="S160" i="6"/>
  <c r="S196" i="5"/>
  <c r="L196" i="4"/>
  <c r="AL196" i="1" s="1"/>
  <c r="J192" i="3"/>
  <c r="R188" i="4"/>
  <c r="W188" i="4"/>
  <c r="Q188" i="5"/>
  <c r="S188" i="6"/>
  <c r="M184" i="3"/>
  <c r="V184" i="6"/>
  <c r="O184" i="6"/>
  <c r="Q184" i="5"/>
  <c r="U54" i="6"/>
  <c r="U66" i="6"/>
  <c r="W106" i="6"/>
  <c r="W110" i="6"/>
  <c r="M160" i="3"/>
  <c r="P170" i="2"/>
  <c r="P170" i="1" s="1"/>
  <c r="D166" i="2"/>
  <c r="D166" i="1" s="1"/>
  <c r="H160" i="2"/>
  <c r="H160" i="1" s="1"/>
  <c r="K174" i="2"/>
  <c r="K174" i="1" s="1"/>
  <c r="S166" i="2"/>
  <c r="S166" i="1" s="1"/>
  <c r="G162" i="2"/>
  <c r="G162" i="1" s="1"/>
  <c r="I160" i="3"/>
  <c r="AC160" i="1" s="1"/>
  <c r="N170" i="2"/>
  <c r="N170" i="1" s="1"/>
  <c r="V162" i="2"/>
  <c r="V162" i="1" s="1"/>
  <c r="J160" i="2"/>
  <c r="J160" i="1" s="1"/>
  <c r="I174" i="4"/>
  <c r="AI174" i="1" s="1"/>
  <c r="M174" i="3"/>
  <c r="O174" i="5"/>
  <c r="BA174" i="1" s="1"/>
  <c r="O174" i="4"/>
  <c r="AO174" i="1" s="1"/>
  <c r="K174" i="3"/>
  <c r="I174" i="5"/>
  <c r="AU174" i="1" s="1"/>
  <c r="F174" i="6"/>
  <c r="BD174" i="1" s="1"/>
  <c r="H174" i="6"/>
  <c r="BF174" i="1" s="1"/>
  <c r="U170" i="4"/>
  <c r="K170" i="5"/>
  <c r="AW170" i="1" s="1"/>
  <c r="E170" i="5"/>
  <c r="AQ170" i="1" s="1"/>
  <c r="H166" i="3"/>
  <c r="AB166" i="1" s="1"/>
  <c r="D166" i="4"/>
  <c r="AD166" i="1" s="1"/>
  <c r="I162" i="6"/>
  <c r="BG162" i="1" s="1"/>
  <c r="L162" i="4"/>
  <c r="AL162" i="1" s="1"/>
  <c r="R160" i="4"/>
  <c r="H160" i="4"/>
  <c r="AH160" i="1" s="1"/>
  <c r="U188" i="4"/>
  <c r="L192" i="3"/>
  <c r="W196" i="5"/>
  <c r="I196" i="5"/>
  <c r="AU196" i="1" s="1"/>
  <c r="S192" i="3"/>
  <c r="V188" i="4"/>
  <c r="P188" i="5"/>
  <c r="U188" i="5"/>
  <c r="L188" i="6"/>
  <c r="Q184" i="3"/>
  <c r="J184" i="3"/>
  <c r="S184" i="6"/>
  <c r="U184" i="5"/>
  <c r="F160" i="2"/>
  <c r="F160" i="1" s="1"/>
  <c r="Q174" i="3"/>
  <c r="F174" i="3"/>
  <c r="Z174" i="1" s="1"/>
  <c r="S174" i="4"/>
  <c r="O174" i="3"/>
  <c r="N174" i="6"/>
  <c r="L174" i="6"/>
  <c r="J170" i="5"/>
  <c r="AV170" i="1" s="1"/>
  <c r="S170" i="5"/>
  <c r="F166" i="5"/>
  <c r="AR166" i="1" s="1"/>
  <c r="F162" i="4"/>
  <c r="AF162" i="1" s="1"/>
  <c r="V160" i="4"/>
  <c r="E160" i="5"/>
  <c r="AQ160" i="1" s="1"/>
  <c r="P192" i="3"/>
  <c r="P188" i="3"/>
  <c r="V196" i="2"/>
  <c r="V196" i="1" s="1"/>
  <c r="I196" i="6"/>
  <c r="BG196" i="1" s="1"/>
  <c r="S188" i="5"/>
  <c r="T188" i="5"/>
  <c r="Q188" i="6"/>
  <c r="P188" i="6"/>
  <c r="U184" i="3"/>
  <c r="N184" i="3"/>
  <c r="W184" i="6"/>
  <c r="L184" i="6"/>
  <c r="Q184" i="4"/>
  <c r="V28" i="3"/>
  <c r="T80" i="6"/>
  <c r="T88" i="6"/>
  <c r="M182" i="3"/>
  <c r="R182" i="4"/>
  <c r="W182" i="5"/>
  <c r="R182" i="5"/>
  <c r="S182" i="4"/>
  <c r="W182" i="4"/>
  <c r="L182" i="6"/>
  <c r="U182" i="4"/>
  <c r="L182" i="3"/>
  <c r="Q182" i="6"/>
  <c r="P182" i="5"/>
  <c r="U182" i="6"/>
  <c r="S182" i="6"/>
  <c r="V182" i="5"/>
  <c r="P170" i="4"/>
  <c r="O170" i="6"/>
  <c r="Q170" i="3"/>
  <c r="W170" i="4"/>
  <c r="T170" i="4"/>
  <c r="S170" i="6"/>
  <c r="W170" i="6"/>
  <c r="P170" i="5"/>
  <c r="T2" i="6"/>
  <c r="V22" i="6"/>
  <c r="U18" i="6"/>
  <c r="U10" i="6"/>
  <c r="Q26" i="4"/>
  <c r="W30" i="5"/>
  <c r="R34" i="6"/>
  <c r="N38" i="6"/>
  <c r="U90" i="6"/>
  <c r="G92" i="6"/>
  <c r="BE92" i="1" s="1"/>
  <c r="R94" i="4"/>
  <c r="U96" i="2"/>
  <c r="U96" i="1" s="1"/>
  <c r="U114" i="3"/>
  <c r="S118" i="6"/>
  <c r="N122" i="3"/>
  <c r="R296" i="3"/>
  <c r="V300" i="6"/>
  <c r="O160" i="4"/>
  <c r="AO160" i="1" s="1"/>
  <c r="S196" i="2"/>
  <c r="S196" i="1" s="1"/>
  <c r="O196" i="4"/>
  <c r="AO196" i="1" s="1"/>
  <c r="F8" i="6"/>
  <c r="BD8" i="1" s="1"/>
  <c r="U108" i="2"/>
  <c r="U108" i="1" s="1"/>
  <c r="U142" i="6"/>
  <c r="U154" i="6"/>
  <c r="V158" i="6"/>
  <c r="W194" i="6"/>
  <c r="H160" i="3"/>
  <c r="AB160" i="1" s="1"/>
  <c r="D160" i="5"/>
  <c r="AP160" i="1" s="1"/>
  <c r="N196" i="5"/>
  <c r="AZ196" i="1" s="1"/>
  <c r="H196" i="5"/>
  <c r="AT196" i="1" s="1"/>
  <c r="U94" i="2"/>
  <c r="U94" i="1" s="1"/>
  <c r="H160" i="5"/>
  <c r="AT160" i="1" s="1"/>
  <c r="I196" i="3"/>
  <c r="AC196" i="1" s="1"/>
  <c r="P184" i="6"/>
  <c r="R182" i="6"/>
  <c r="T182" i="4"/>
  <c r="U48" i="6"/>
  <c r="T76" i="6"/>
  <c r="U86" i="2"/>
  <c r="U86" i="1" s="1"/>
  <c r="T168" i="6"/>
  <c r="T172" i="6"/>
  <c r="U160" i="2"/>
  <c r="U160" i="1" s="1"/>
  <c r="P160" i="2"/>
  <c r="P160" i="1" s="1"/>
  <c r="U174" i="4"/>
  <c r="U174" i="3"/>
  <c r="W174" i="5"/>
  <c r="Q174" i="6"/>
  <c r="L170" i="3"/>
  <c r="M170" i="3"/>
  <c r="W170" i="5"/>
  <c r="Q166" i="4"/>
  <c r="J162" i="5"/>
  <c r="AV162" i="1" s="1"/>
  <c r="E160" i="4"/>
  <c r="AE160" i="1" s="1"/>
  <c r="W160" i="5"/>
  <c r="P196" i="3"/>
  <c r="O182" i="3"/>
  <c r="H196" i="3"/>
  <c r="AB196" i="1" s="1"/>
  <c r="M196" i="3"/>
  <c r="R196" i="2"/>
  <c r="R196" i="1" s="1"/>
  <c r="K196" i="3"/>
  <c r="V188" i="5"/>
  <c r="J188" i="3"/>
  <c r="K188" i="3"/>
  <c r="M188" i="6"/>
  <c r="U184" i="6"/>
  <c r="N184" i="6"/>
  <c r="W184" i="4"/>
  <c r="S184" i="3"/>
  <c r="N182" i="3"/>
  <c r="T84" i="6"/>
  <c r="V208" i="6"/>
  <c r="V236" i="3"/>
  <c r="I246" i="2"/>
  <c r="I246" i="1" s="1"/>
  <c r="M250" i="2"/>
  <c r="M250" i="1" s="1"/>
  <c r="V294" i="3"/>
  <c r="V298" i="3"/>
  <c r="V118" i="4"/>
  <c r="J118" i="3"/>
  <c r="M122" i="3"/>
  <c r="N122" i="6"/>
  <c r="R122" i="6"/>
  <c r="R34" i="5"/>
  <c r="V34" i="6"/>
  <c r="R34" i="4"/>
  <c r="S34" i="3"/>
  <c r="W34" i="4"/>
  <c r="L34" i="3"/>
  <c r="Q34" i="6"/>
  <c r="P34" i="6"/>
  <c r="K162" i="3"/>
  <c r="T162" i="6"/>
  <c r="R162" i="3"/>
  <c r="W122" i="3"/>
  <c r="U118" i="3"/>
  <c r="P118" i="6"/>
  <c r="R118" i="3"/>
  <c r="V118" i="3"/>
  <c r="P30" i="5"/>
  <c r="J30" i="3"/>
  <c r="P94" i="6"/>
  <c r="T94" i="6"/>
  <c r="L94" i="3"/>
  <c r="N94" i="3"/>
  <c r="K94" i="3"/>
  <c r="P94" i="5"/>
  <c r="P94" i="3"/>
  <c r="Q94" i="5"/>
  <c r="N30" i="6"/>
  <c r="L30" i="6"/>
  <c r="S30" i="3"/>
  <c r="V30" i="4"/>
  <c r="R30" i="5"/>
  <c r="Q30" i="3"/>
  <c r="T30" i="4"/>
  <c r="U30" i="6"/>
  <c r="W30" i="6"/>
  <c r="T38" i="5"/>
  <c r="U38" i="5"/>
  <c r="P38" i="4"/>
  <c r="V38" i="6"/>
  <c r="R38" i="4"/>
  <c r="W38" i="4"/>
  <c r="N38" i="3"/>
  <c r="Q38" i="6"/>
  <c r="P38" i="6"/>
  <c r="K38" i="3"/>
  <c r="U38" i="4"/>
  <c r="L38" i="3"/>
  <c r="V38" i="4"/>
  <c r="M38" i="3"/>
  <c r="R38" i="3"/>
  <c r="U38" i="6"/>
  <c r="O38" i="6"/>
  <c r="T38" i="6"/>
  <c r="O38" i="3"/>
  <c r="P38" i="3"/>
  <c r="Q38" i="3"/>
  <c r="V38" i="3"/>
  <c r="S38" i="6"/>
  <c r="S38" i="3"/>
  <c r="T38" i="3"/>
  <c r="U38" i="3"/>
  <c r="S38" i="5"/>
  <c r="W38" i="6"/>
  <c r="W38" i="3"/>
  <c r="R38" i="5"/>
  <c r="W38" i="5"/>
  <c r="Q182" i="4"/>
  <c r="K182" i="3"/>
  <c r="Q182" i="3"/>
  <c r="V182" i="6"/>
  <c r="T182" i="5"/>
  <c r="Q182" i="5"/>
  <c r="U182" i="3"/>
  <c r="J182" i="3"/>
  <c r="O182" i="6"/>
  <c r="U182" i="5"/>
  <c r="V182" i="4"/>
  <c r="R182" i="3"/>
  <c r="W182" i="6"/>
  <c r="P182" i="6"/>
  <c r="P182" i="3"/>
  <c r="M182" i="6"/>
  <c r="S182" i="5"/>
  <c r="V182" i="3"/>
  <c r="S182" i="3"/>
  <c r="V94" i="6"/>
  <c r="W94" i="4"/>
  <c r="O94" i="6"/>
  <c r="Q94" i="4"/>
  <c r="T94" i="3"/>
  <c r="Q94" i="3"/>
  <c r="W94" i="6"/>
  <c r="W94" i="5"/>
  <c r="O94" i="3"/>
  <c r="Q94" i="6"/>
  <c r="U94" i="5"/>
  <c r="U94" i="3"/>
  <c r="P94" i="4"/>
  <c r="S94" i="3"/>
  <c r="U94" i="6"/>
  <c r="R94" i="5"/>
  <c r="J94" i="3"/>
  <c r="T94" i="4"/>
  <c r="W94" i="3"/>
  <c r="N170" i="3"/>
  <c r="L170" i="6"/>
  <c r="P170" i="3"/>
  <c r="R170" i="5"/>
  <c r="R170" i="4"/>
  <c r="R170" i="3"/>
  <c r="K170" i="3"/>
  <c r="Q170" i="5"/>
  <c r="N170" i="6"/>
  <c r="P170" i="6"/>
  <c r="T170" i="3"/>
  <c r="V170" i="5"/>
  <c r="V170" i="4"/>
  <c r="V170" i="3"/>
  <c r="O170" i="3"/>
  <c r="U170" i="5"/>
  <c r="R170" i="6"/>
  <c r="T170" i="6"/>
  <c r="S170" i="4"/>
  <c r="S170" i="3"/>
  <c r="L122" i="6"/>
  <c r="P122" i="3"/>
  <c r="P122" i="6"/>
  <c r="T122" i="4"/>
  <c r="T122" i="3"/>
  <c r="R126" i="5"/>
  <c r="S126" i="5"/>
  <c r="P126" i="5"/>
  <c r="Q126" i="6"/>
  <c r="T126" i="6"/>
  <c r="V126" i="4"/>
  <c r="R126" i="4"/>
  <c r="O126" i="6"/>
  <c r="M126" i="6"/>
  <c r="S126" i="6"/>
  <c r="S126" i="4"/>
  <c r="P126" i="4"/>
  <c r="Q126" i="4"/>
  <c r="P114" i="3"/>
  <c r="W114" i="5"/>
  <c r="S114" i="4"/>
  <c r="O114" i="3"/>
  <c r="O114" i="6"/>
  <c r="U114" i="4"/>
  <c r="T122" i="5"/>
  <c r="Q122" i="5"/>
  <c r="U122" i="3"/>
  <c r="S122" i="5"/>
  <c r="V122" i="6"/>
  <c r="T122" i="6"/>
  <c r="P118" i="3"/>
  <c r="R118" i="6"/>
  <c r="R118" i="5"/>
  <c r="T118" i="6"/>
  <c r="P118" i="4"/>
  <c r="R114" i="6"/>
  <c r="L114" i="3"/>
  <c r="S114" i="5"/>
  <c r="K114" i="3"/>
  <c r="V114" i="5"/>
  <c r="Q114" i="4"/>
  <c r="U122" i="5"/>
  <c r="R122" i="5"/>
  <c r="W122" i="5"/>
  <c r="Q118" i="4"/>
  <c r="T118" i="3"/>
  <c r="V118" i="6"/>
  <c r="V118" i="5"/>
  <c r="V114" i="6"/>
  <c r="T118" i="4"/>
  <c r="P122" i="4"/>
  <c r="N114" i="6"/>
  <c r="T114" i="4"/>
  <c r="U114" i="6"/>
  <c r="R114" i="5"/>
  <c r="Q122" i="4"/>
  <c r="M122" i="6"/>
  <c r="V122" i="5"/>
  <c r="O122" i="6"/>
  <c r="K118" i="3"/>
  <c r="U118" i="4"/>
  <c r="M118" i="6"/>
  <c r="S118" i="5"/>
  <c r="P114" i="4"/>
  <c r="Q114" i="6"/>
  <c r="T114" i="6"/>
  <c r="U114" i="5"/>
  <c r="K122" i="3"/>
  <c r="U122" i="4"/>
  <c r="R122" i="4"/>
  <c r="Q122" i="6"/>
  <c r="S122" i="6"/>
  <c r="O118" i="3"/>
  <c r="Q118" i="6"/>
  <c r="Q118" i="5"/>
  <c r="S118" i="4"/>
  <c r="W118" i="5"/>
  <c r="M114" i="6"/>
  <c r="P114" i="6"/>
  <c r="V114" i="3"/>
  <c r="Q114" i="5"/>
  <c r="O122" i="3"/>
  <c r="V122" i="4"/>
  <c r="S122" i="4"/>
  <c r="U122" i="6"/>
  <c r="W122" i="6"/>
  <c r="S118" i="3"/>
  <c r="U118" i="6"/>
  <c r="U118" i="5"/>
  <c r="M118" i="3"/>
  <c r="W118" i="4"/>
  <c r="O118" i="6"/>
  <c r="V122" i="3"/>
  <c r="T114" i="5"/>
  <c r="L114" i="6"/>
  <c r="R114" i="3"/>
  <c r="J122" i="3"/>
  <c r="S122" i="3"/>
  <c r="L122" i="3"/>
  <c r="W122" i="4"/>
  <c r="W118" i="3"/>
  <c r="Q118" i="3"/>
  <c r="R122" i="3"/>
  <c r="S26" i="3"/>
  <c r="V26" i="4"/>
  <c r="N26" i="3"/>
  <c r="Q26" i="5"/>
  <c r="W34" i="3"/>
  <c r="V34" i="4"/>
  <c r="M34" i="3"/>
  <c r="S34" i="4"/>
  <c r="V34" i="5"/>
  <c r="M34" i="6"/>
  <c r="L34" i="6"/>
  <c r="W30" i="3"/>
  <c r="R30" i="4"/>
  <c r="U30" i="3"/>
  <c r="P30" i="4"/>
  <c r="V26" i="6"/>
  <c r="N26" i="6"/>
  <c r="T26" i="3"/>
  <c r="W26" i="5"/>
  <c r="S26" i="4"/>
  <c r="K26" i="3"/>
  <c r="V26" i="5"/>
  <c r="S26" i="6"/>
  <c r="P34" i="3"/>
  <c r="U34" i="3"/>
  <c r="U34" i="6"/>
  <c r="T34" i="6"/>
  <c r="T30" i="5"/>
  <c r="L30" i="3"/>
  <c r="R30" i="6"/>
  <c r="V30" i="5"/>
  <c r="N30" i="3"/>
  <c r="P30" i="6"/>
  <c r="P26" i="3"/>
  <c r="S26" i="5"/>
  <c r="R26" i="5"/>
  <c r="O26" i="6"/>
  <c r="U26" i="3"/>
  <c r="T34" i="3"/>
  <c r="J34" i="3"/>
  <c r="S34" i="5"/>
  <c r="O34" i="6"/>
  <c r="P30" i="3"/>
  <c r="V30" i="6"/>
  <c r="R30" i="3"/>
  <c r="T30" i="6"/>
  <c r="T26" i="4"/>
  <c r="L26" i="3"/>
  <c r="U26" i="6"/>
  <c r="T26" i="6"/>
  <c r="Q26" i="3"/>
  <c r="P34" i="5"/>
  <c r="Q34" i="5"/>
  <c r="N34" i="3"/>
  <c r="P34" i="4"/>
  <c r="W34" i="5"/>
  <c r="S34" i="6"/>
  <c r="Q30" i="4"/>
  <c r="T30" i="3"/>
  <c r="S30" i="4"/>
  <c r="V30" i="3"/>
  <c r="P26" i="4"/>
  <c r="Q26" i="6"/>
  <c r="P26" i="6"/>
  <c r="U26" i="4"/>
  <c r="M26" i="3"/>
  <c r="K34" i="3"/>
  <c r="Q34" i="4"/>
  <c r="T34" i="5"/>
  <c r="U34" i="5"/>
  <c r="R34" i="3"/>
  <c r="T34" i="4"/>
  <c r="N34" i="6"/>
  <c r="W34" i="6"/>
  <c r="K30" i="3"/>
  <c r="U30" i="4"/>
  <c r="M30" i="6"/>
  <c r="Q30" i="5"/>
  <c r="W30" i="4"/>
  <c r="O30" i="6"/>
  <c r="S30" i="5"/>
  <c r="T26" i="5"/>
  <c r="M26" i="6"/>
  <c r="L26" i="6"/>
  <c r="V26" i="3"/>
  <c r="O34" i="3"/>
  <c r="U34" i="4"/>
  <c r="V34" i="3"/>
  <c r="O30" i="3"/>
  <c r="Q30" i="6"/>
  <c r="U30" i="5"/>
  <c r="M30" i="3"/>
  <c r="S30" i="6"/>
  <c r="H132" i="5"/>
  <c r="AT132" i="1" s="1"/>
  <c r="D132" i="2"/>
  <c r="D132" i="1" s="1"/>
  <c r="G132" i="3"/>
  <c r="AA132" i="1" s="1"/>
  <c r="N132" i="5"/>
  <c r="AZ132" i="1" s="1"/>
  <c r="D132" i="4"/>
  <c r="AD132" i="1" s="1"/>
  <c r="R132" i="2"/>
  <c r="R132" i="1" s="1"/>
  <c r="G132" i="6"/>
  <c r="BE132" i="1" s="1"/>
  <c r="O132" i="4"/>
  <c r="AO132" i="1" s="1"/>
  <c r="U132" i="2"/>
  <c r="U132" i="1" s="1"/>
  <c r="D132" i="5"/>
  <c r="AP132" i="1" s="1"/>
  <c r="O132" i="5"/>
  <c r="BA132" i="1" s="1"/>
  <c r="I132" i="4"/>
  <c r="AI132" i="1" s="1"/>
  <c r="W132" i="2"/>
  <c r="W132" i="1" s="1"/>
  <c r="J132" i="5"/>
  <c r="AV132" i="1" s="1"/>
  <c r="N132" i="2"/>
  <c r="N132" i="1" s="1"/>
  <c r="K132" i="4"/>
  <c r="AK132" i="1" s="1"/>
  <c r="Q132" i="2"/>
  <c r="Q132" i="1" s="1"/>
  <c r="H132" i="3"/>
  <c r="AB132" i="1" s="1"/>
  <c r="E132" i="4"/>
  <c r="AE132" i="1" s="1"/>
  <c r="F132" i="5"/>
  <c r="AR132" i="1" s="1"/>
  <c r="J132" i="2"/>
  <c r="J132" i="1" s="1"/>
  <c r="G132" i="4"/>
  <c r="AG132" i="1" s="1"/>
  <c r="M132" i="2"/>
  <c r="M132" i="1" s="1"/>
  <c r="J132" i="6"/>
  <c r="BH132" i="1" s="1"/>
  <c r="D132" i="3"/>
  <c r="X132" i="1" s="1"/>
  <c r="K132" i="5"/>
  <c r="AW132" i="1" s="1"/>
  <c r="S132" i="2"/>
  <c r="S132" i="1" s="1"/>
  <c r="H132" i="6"/>
  <c r="BF132" i="1" s="1"/>
  <c r="F132" i="2"/>
  <c r="F132" i="1" s="1"/>
  <c r="M132" i="5"/>
  <c r="AY132" i="1" s="1"/>
  <c r="F132" i="6"/>
  <c r="BD132" i="1" s="1"/>
  <c r="N132" i="4"/>
  <c r="AN132" i="1" s="1"/>
  <c r="T132" i="2"/>
  <c r="T132" i="1" s="1"/>
  <c r="G132" i="5"/>
  <c r="AS132" i="1" s="1"/>
  <c r="O132" i="2"/>
  <c r="O132" i="1" s="1"/>
  <c r="D132" i="6"/>
  <c r="BB132" i="1" s="1"/>
  <c r="I132" i="5"/>
  <c r="AU132" i="1" s="1"/>
  <c r="I132" i="2"/>
  <c r="I132" i="1" s="1"/>
  <c r="J132" i="4"/>
  <c r="AJ132" i="1" s="1"/>
  <c r="P132" i="2"/>
  <c r="P132" i="1" s="1"/>
  <c r="I132" i="6"/>
  <c r="BG132" i="1" s="1"/>
  <c r="L132" i="4"/>
  <c r="AL132" i="1" s="1"/>
  <c r="E132" i="5"/>
  <c r="AQ132" i="1" s="1"/>
  <c r="E132" i="2"/>
  <c r="E132" i="1" s="1"/>
  <c r="F132" i="4"/>
  <c r="AF132" i="1" s="1"/>
  <c r="L132" i="2"/>
  <c r="L132" i="1" s="1"/>
  <c r="E132" i="6"/>
  <c r="BC132" i="1" s="1"/>
  <c r="K132" i="2"/>
  <c r="K132" i="1" s="1"/>
  <c r="H132" i="4"/>
  <c r="AH132" i="1" s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 s="1"/>
  <c r="L76" i="4"/>
  <c r="AL76" i="1" s="1"/>
  <c r="L76" i="5"/>
  <c r="AX76" i="1" s="1"/>
  <c r="E76" i="3"/>
  <c r="Y76" i="1" s="1"/>
  <c r="W76" i="2"/>
  <c r="W76" i="1" s="1"/>
  <c r="N76" i="4"/>
  <c r="AN76" i="1" s="1"/>
  <c r="D76" i="6"/>
  <c r="BB76" i="1" s="1"/>
  <c r="P76" i="2"/>
  <c r="P76" i="1" s="1"/>
  <c r="I76" i="3"/>
  <c r="AC76" i="1" s="1"/>
  <c r="M76" i="4"/>
  <c r="AM76" i="1" s="1"/>
  <c r="M76" i="5"/>
  <c r="AY76" i="1" s="1"/>
  <c r="F76" i="3"/>
  <c r="Z76" i="1" s="1"/>
  <c r="H76" i="6"/>
  <c r="BF76" i="1" s="1"/>
  <c r="E76" i="2"/>
  <c r="E76" i="1" s="1"/>
  <c r="D76" i="2"/>
  <c r="D76" i="1" s="1"/>
  <c r="T76" i="2"/>
  <c r="T76" i="1" s="1"/>
  <c r="G76" i="4"/>
  <c r="AG76" i="1" s="1"/>
  <c r="G76" i="5"/>
  <c r="AS76" i="1" s="1"/>
  <c r="E76" i="6"/>
  <c r="BC76" i="1" s="1"/>
  <c r="I76" i="2"/>
  <c r="I76" i="1" s="1"/>
  <c r="F76" i="2"/>
  <c r="F76" i="1" s="1"/>
  <c r="F76" i="5"/>
  <c r="AR76" i="1" s="1"/>
  <c r="M76" i="2"/>
  <c r="M76" i="1" s="1"/>
  <c r="D76" i="4"/>
  <c r="AD76" i="1" s="1"/>
  <c r="D76" i="5"/>
  <c r="AP76" i="1" s="1"/>
  <c r="F76" i="6"/>
  <c r="BD76" i="1" s="1"/>
  <c r="J76" i="2"/>
  <c r="J76" i="1" s="1"/>
  <c r="G76" i="2"/>
  <c r="G76" i="1" s="1"/>
  <c r="J76" i="5"/>
  <c r="AV76" i="1" s="1"/>
  <c r="H76" i="2"/>
  <c r="H76" i="1" s="1"/>
  <c r="G76" i="3"/>
  <c r="AA76" i="1" s="1"/>
  <c r="K76" i="4"/>
  <c r="AK76" i="1" s="1"/>
  <c r="K76" i="5"/>
  <c r="AW76" i="1" s="1"/>
  <c r="I76" i="6"/>
  <c r="BG76" i="1" s="1"/>
  <c r="Q76" i="2"/>
  <c r="Q76" i="1" s="1"/>
  <c r="N76" i="2"/>
  <c r="N76" i="1" s="1"/>
  <c r="E76" i="4"/>
  <c r="AE76" i="1" s="1"/>
  <c r="E76" i="5"/>
  <c r="AQ76" i="1" s="1"/>
  <c r="G76" i="6"/>
  <c r="BE76" i="1" s="1"/>
  <c r="K76" i="2"/>
  <c r="K76" i="1" s="1"/>
  <c r="N76" i="5"/>
  <c r="AZ76" i="1" s="1"/>
  <c r="U76" i="2"/>
  <c r="U76" i="1" s="1"/>
  <c r="H76" i="4"/>
  <c r="AH76" i="1" s="1"/>
  <c r="H76" i="5"/>
  <c r="AT76" i="1" s="1"/>
  <c r="J76" i="6"/>
  <c r="BH76" i="1" s="1"/>
  <c r="R76" i="2"/>
  <c r="R76" i="1" s="1"/>
  <c r="O76" i="2"/>
  <c r="O76" i="1" s="1"/>
  <c r="F76" i="4"/>
  <c r="AF76" i="1" s="1"/>
  <c r="D76" i="3"/>
  <c r="X76" i="1" s="1"/>
  <c r="K76" i="6"/>
  <c r="BI76" i="1" s="1"/>
  <c r="J76" i="4"/>
  <c r="AJ76" i="1" s="1"/>
  <c r="L76" i="2"/>
  <c r="L76" i="1" s="1"/>
  <c r="O76" i="5"/>
  <c r="BA76" i="1" s="1"/>
  <c r="I76" i="4"/>
  <c r="AI76" i="1" s="1"/>
  <c r="S76" i="2"/>
  <c r="S76" i="1" s="1"/>
  <c r="I76" i="5"/>
  <c r="AU76" i="1" s="1"/>
  <c r="V76" i="2"/>
  <c r="V76" i="1" s="1"/>
  <c r="L78" i="2"/>
  <c r="L78" i="1" s="1"/>
  <c r="M78" i="2"/>
  <c r="M78" i="1" s="1"/>
  <c r="P78" i="6"/>
  <c r="K78" i="6"/>
  <c r="BI78" i="1" s="1"/>
  <c r="F78" i="6"/>
  <c r="BD78" i="1" s="1"/>
  <c r="S78" i="5"/>
  <c r="L78" i="4"/>
  <c r="AL78" i="1" s="1"/>
  <c r="J78" i="3"/>
  <c r="U78" i="3"/>
  <c r="M78" i="5"/>
  <c r="AY78" i="1" s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 s="1"/>
  <c r="F78" i="4"/>
  <c r="AF78" i="1" s="1"/>
  <c r="T78" i="5"/>
  <c r="Q78" i="4"/>
  <c r="O78" i="3"/>
  <c r="P78" i="2"/>
  <c r="P78" i="1" s="1"/>
  <c r="Q78" i="2"/>
  <c r="Q78" i="1" s="1"/>
  <c r="H78" i="6"/>
  <c r="BF78" i="1" s="1"/>
  <c r="G78" i="6"/>
  <c r="BE78" i="1" s="1"/>
  <c r="Q78" i="6"/>
  <c r="K78" i="5"/>
  <c r="AW78" i="1" s="1"/>
  <c r="H78" i="4"/>
  <c r="AH78" i="1" s="1"/>
  <c r="V78" i="5"/>
  <c r="S78" i="4"/>
  <c r="M78" i="3"/>
  <c r="T78" i="3"/>
  <c r="P78" i="5"/>
  <c r="M78" i="4"/>
  <c r="AM78" i="1" s="1"/>
  <c r="K78" i="3"/>
  <c r="V78" i="6"/>
  <c r="M78" i="6"/>
  <c r="R78" i="5"/>
  <c r="O78" i="4"/>
  <c r="AO78" i="1" s="1"/>
  <c r="I78" i="3"/>
  <c r="AC78" i="1" s="1"/>
  <c r="E78" i="5"/>
  <c r="AQ78" i="1" s="1"/>
  <c r="P78" i="3"/>
  <c r="L78" i="5"/>
  <c r="AX78" i="1" s="1"/>
  <c r="G78" i="3"/>
  <c r="AA78" i="1" s="1"/>
  <c r="T78" i="2"/>
  <c r="T78" i="1" s="1"/>
  <c r="D78" i="6"/>
  <c r="BB78" i="1" s="1"/>
  <c r="R78" i="6"/>
  <c r="I78" i="6"/>
  <c r="BG78" i="1" s="1"/>
  <c r="G78" i="5"/>
  <c r="AS78" i="1" s="1"/>
  <c r="D78" i="4"/>
  <c r="AD78" i="1" s="1"/>
  <c r="N78" i="5"/>
  <c r="AZ78" i="1" s="1"/>
  <c r="K78" i="4"/>
  <c r="AK78" i="1" s="1"/>
  <c r="E78" i="3"/>
  <c r="Y78" i="1" s="1"/>
  <c r="V78" i="4"/>
  <c r="L78" i="3"/>
  <c r="I78" i="4"/>
  <c r="AI78" i="1" s="1"/>
  <c r="D78" i="2"/>
  <c r="D78" i="1" s="1"/>
  <c r="E78" i="2"/>
  <c r="E78" i="1" s="1"/>
  <c r="W78" i="6"/>
  <c r="N78" i="6"/>
  <c r="S78" i="6"/>
  <c r="J78" i="6"/>
  <c r="BH78" i="1" s="1"/>
  <c r="T78" i="4"/>
  <c r="R78" i="3"/>
  <c r="J78" i="5"/>
  <c r="AV78" i="1" s="1"/>
  <c r="G78" i="4"/>
  <c r="AG78" i="1" s="1"/>
  <c r="U78" i="5"/>
  <c r="N78" i="4"/>
  <c r="AN78" i="1" s="1"/>
  <c r="H78" i="2"/>
  <c r="H78" i="1" s="1"/>
  <c r="V78" i="3"/>
  <c r="R78" i="4"/>
  <c r="J78" i="2"/>
  <c r="J78" i="1" s="1"/>
  <c r="G78" i="2"/>
  <c r="G78" i="1" s="1"/>
  <c r="T78" i="6"/>
  <c r="N78" i="3"/>
  <c r="O78" i="6"/>
  <c r="H78" i="3"/>
  <c r="AB78" i="1" s="1"/>
  <c r="N78" i="2"/>
  <c r="N78" i="1" s="1"/>
  <c r="K78" i="2"/>
  <c r="K78" i="1" s="1"/>
  <c r="I78" i="2"/>
  <c r="I78" i="1" s="1"/>
  <c r="F78" i="5"/>
  <c r="AR78" i="1" s="1"/>
  <c r="D78" i="3"/>
  <c r="X78" i="1" s="1"/>
  <c r="R78" i="2"/>
  <c r="R78" i="1" s="1"/>
  <c r="O78" i="2"/>
  <c r="O78" i="1" s="1"/>
  <c r="E78" i="6"/>
  <c r="BC78" i="1" s="1"/>
  <c r="H78" i="5"/>
  <c r="AT78" i="1" s="1"/>
  <c r="W78" i="5"/>
  <c r="D78" i="5"/>
  <c r="AP78" i="1" s="1"/>
  <c r="V78" i="2"/>
  <c r="V78" i="1" s="1"/>
  <c r="S78" i="2"/>
  <c r="S78" i="1" s="1"/>
  <c r="E78" i="4"/>
  <c r="AE78" i="1" s="1"/>
  <c r="F78" i="2"/>
  <c r="F78" i="1" s="1"/>
  <c r="W78" i="3"/>
  <c r="W78" i="2"/>
  <c r="W78" i="1" s="1"/>
  <c r="P78" i="4"/>
  <c r="Q78" i="5"/>
  <c r="T80" i="2"/>
  <c r="T80" i="1" s="1"/>
  <c r="O80" i="4"/>
  <c r="AO80" i="1" s="1"/>
  <c r="E80" i="6"/>
  <c r="BC80" i="1" s="1"/>
  <c r="L80" i="4"/>
  <c r="AL80" i="1" s="1"/>
  <c r="F80" i="6"/>
  <c r="BD80" i="1" s="1"/>
  <c r="M80" i="4"/>
  <c r="AM80" i="1" s="1"/>
  <c r="G80" i="6"/>
  <c r="BE80" i="1" s="1"/>
  <c r="G80" i="3"/>
  <c r="AA80" i="1" s="1"/>
  <c r="I80" i="6"/>
  <c r="BG80" i="1" s="1"/>
  <c r="M80" i="2"/>
  <c r="M80" i="1" s="1"/>
  <c r="H80" i="3"/>
  <c r="AB80" i="1" s="1"/>
  <c r="J80" i="6"/>
  <c r="BH80" i="1" s="1"/>
  <c r="N80" i="2"/>
  <c r="N80" i="1" s="1"/>
  <c r="I80" i="3"/>
  <c r="AC80" i="1" s="1"/>
  <c r="K80" i="6"/>
  <c r="BI80" i="1" s="1"/>
  <c r="O80" i="2"/>
  <c r="O80" i="1" s="1"/>
  <c r="N80" i="4"/>
  <c r="AN80" i="1" s="1"/>
  <c r="N80" i="5"/>
  <c r="AZ80" i="1" s="1"/>
  <c r="G80" i="5"/>
  <c r="AS80" i="1" s="1"/>
  <c r="Q80" i="2"/>
  <c r="Q80" i="1" s="1"/>
  <c r="D80" i="5"/>
  <c r="AP80" i="1" s="1"/>
  <c r="R80" i="2"/>
  <c r="R80" i="1" s="1"/>
  <c r="E80" i="5"/>
  <c r="AQ80" i="1" s="1"/>
  <c r="S80" i="2"/>
  <c r="S80" i="1" s="1"/>
  <c r="D80" i="2"/>
  <c r="D80" i="1" s="1"/>
  <c r="K80" i="5"/>
  <c r="AW80" i="1" s="1"/>
  <c r="H80" i="5"/>
  <c r="AT80" i="1" s="1"/>
  <c r="I80" i="5"/>
  <c r="AU80" i="1" s="1"/>
  <c r="H80" i="2"/>
  <c r="H80" i="1" s="1"/>
  <c r="O80" i="5"/>
  <c r="BA80" i="1" s="1"/>
  <c r="E80" i="2"/>
  <c r="E80" i="1" s="1"/>
  <c r="U80" i="2"/>
  <c r="U80" i="1" s="1"/>
  <c r="L80" i="5"/>
  <c r="AX80" i="1" s="1"/>
  <c r="F80" i="2"/>
  <c r="F80" i="1" s="1"/>
  <c r="V80" i="2"/>
  <c r="V80" i="1" s="1"/>
  <c r="M80" i="5"/>
  <c r="AY80" i="1" s="1"/>
  <c r="G80" i="2"/>
  <c r="G80" i="1" s="1"/>
  <c r="W80" i="2"/>
  <c r="W80" i="1" s="1"/>
  <c r="F80" i="4"/>
  <c r="AF80" i="1" s="1"/>
  <c r="F80" i="5"/>
  <c r="AR80" i="1" s="1"/>
  <c r="D80" i="6"/>
  <c r="BB80" i="1" s="1"/>
  <c r="L80" i="2"/>
  <c r="L80" i="1" s="1"/>
  <c r="G80" i="4"/>
  <c r="AG80" i="1" s="1"/>
  <c r="D80" i="4"/>
  <c r="AD80" i="1" s="1"/>
  <c r="E80" i="4"/>
  <c r="AE80" i="1" s="1"/>
  <c r="K80" i="4"/>
  <c r="AK80" i="1" s="1"/>
  <c r="I80" i="2"/>
  <c r="I80" i="1" s="1"/>
  <c r="J80" i="4"/>
  <c r="AJ80" i="1" s="1"/>
  <c r="D80" i="3"/>
  <c r="X80" i="1" s="1"/>
  <c r="I80" i="4"/>
  <c r="AI80" i="1" s="1"/>
  <c r="K80" i="2"/>
  <c r="K80" i="1" s="1"/>
  <c r="P80" i="2"/>
  <c r="P80" i="1" s="1"/>
  <c r="F80" i="3"/>
  <c r="Z80" i="1" s="1"/>
  <c r="J80" i="5"/>
  <c r="AV80" i="1" s="1"/>
  <c r="H80" i="4"/>
  <c r="AH80" i="1" s="1"/>
  <c r="J80" i="2"/>
  <c r="J80" i="1" s="1"/>
  <c r="H84" i="3"/>
  <c r="AB84" i="1" s="1"/>
  <c r="L84" i="4"/>
  <c r="AL84" i="1" s="1"/>
  <c r="L84" i="5"/>
  <c r="AX84" i="1" s="1"/>
  <c r="E84" i="3"/>
  <c r="Y84" i="1" s="1"/>
  <c r="W84" i="2"/>
  <c r="W84" i="1" s="1"/>
  <c r="N84" i="4"/>
  <c r="AN84" i="1" s="1"/>
  <c r="D84" i="6"/>
  <c r="BB84" i="1" s="1"/>
  <c r="P84" i="2"/>
  <c r="P84" i="1" s="1"/>
  <c r="I84" i="3"/>
  <c r="AC84" i="1" s="1"/>
  <c r="M84" i="4"/>
  <c r="AM84" i="1" s="1"/>
  <c r="M84" i="5"/>
  <c r="AY84" i="1" s="1"/>
  <c r="F84" i="3"/>
  <c r="Z84" i="1" s="1"/>
  <c r="H84" i="6"/>
  <c r="BF84" i="1" s="1"/>
  <c r="E84" i="2"/>
  <c r="E84" i="1" s="1"/>
  <c r="D84" i="2"/>
  <c r="D84" i="1" s="1"/>
  <c r="T84" i="2"/>
  <c r="T84" i="1" s="1"/>
  <c r="G84" i="4"/>
  <c r="AG84" i="1" s="1"/>
  <c r="G84" i="5"/>
  <c r="AS84" i="1" s="1"/>
  <c r="E84" i="6"/>
  <c r="BC84" i="1" s="1"/>
  <c r="I84" i="2"/>
  <c r="I84" i="1" s="1"/>
  <c r="F84" i="2"/>
  <c r="F84" i="1" s="1"/>
  <c r="F84" i="5"/>
  <c r="AR84" i="1" s="1"/>
  <c r="M84" i="2"/>
  <c r="M84" i="1" s="1"/>
  <c r="D84" i="4"/>
  <c r="AD84" i="1" s="1"/>
  <c r="D84" i="5"/>
  <c r="AP84" i="1" s="1"/>
  <c r="F84" i="6"/>
  <c r="BD84" i="1" s="1"/>
  <c r="J84" i="2"/>
  <c r="J84" i="1" s="1"/>
  <c r="G84" i="2"/>
  <c r="G84" i="1" s="1"/>
  <c r="J84" i="5"/>
  <c r="AV84" i="1" s="1"/>
  <c r="H84" i="2"/>
  <c r="H84" i="1" s="1"/>
  <c r="G84" i="3"/>
  <c r="AA84" i="1" s="1"/>
  <c r="K84" i="4"/>
  <c r="AK84" i="1" s="1"/>
  <c r="K84" i="5"/>
  <c r="AW84" i="1" s="1"/>
  <c r="I84" i="6"/>
  <c r="BG84" i="1" s="1"/>
  <c r="Q84" i="2"/>
  <c r="Q84" i="1" s="1"/>
  <c r="N84" i="2"/>
  <c r="N84" i="1" s="1"/>
  <c r="E84" i="4"/>
  <c r="AE84" i="1" s="1"/>
  <c r="E84" i="5"/>
  <c r="AQ84" i="1" s="1"/>
  <c r="G84" i="6"/>
  <c r="BE84" i="1" s="1"/>
  <c r="K84" i="2"/>
  <c r="K84" i="1" s="1"/>
  <c r="N84" i="5"/>
  <c r="AZ84" i="1" s="1"/>
  <c r="U84" i="2"/>
  <c r="U84" i="1" s="1"/>
  <c r="H84" i="4"/>
  <c r="AH84" i="1" s="1"/>
  <c r="H84" i="5"/>
  <c r="AT84" i="1" s="1"/>
  <c r="J84" i="6"/>
  <c r="BH84" i="1" s="1"/>
  <c r="R84" i="2"/>
  <c r="R84" i="1" s="1"/>
  <c r="O84" i="2"/>
  <c r="O84" i="1" s="1"/>
  <c r="F84" i="4"/>
  <c r="AF84" i="1" s="1"/>
  <c r="S84" i="2"/>
  <c r="S84" i="1" s="1"/>
  <c r="I84" i="5"/>
  <c r="AU84" i="1" s="1"/>
  <c r="V84" i="2"/>
  <c r="V84" i="1" s="1"/>
  <c r="O84" i="4"/>
  <c r="AO84" i="1" s="1"/>
  <c r="D84" i="3"/>
  <c r="X84" i="1" s="1"/>
  <c r="K84" i="6"/>
  <c r="BI84" i="1" s="1"/>
  <c r="J84" i="4"/>
  <c r="AJ84" i="1" s="1"/>
  <c r="L84" i="2"/>
  <c r="L84" i="1" s="1"/>
  <c r="O84" i="5"/>
  <c r="BA84" i="1" s="1"/>
  <c r="I84" i="4"/>
  <c r="AI84" i="1" s="1"/>
  <c r="H136" i="3"/>
  <c r="AB136" i="1" s="1"/>
  <c r="O136" i="4"/>
  <c r="AO136" i="1" s="1"/>
  <c r="G136" i="6"/>
  <c r="BE136" i="1" s="1"/>
  <c r="N136" i="2"/>
  <c r="N136" i="1" s="1"/>
  <c r="D136" i="4"/>
  <c r="AD136" i="1" s="1"/>
  <c r="K136" i="2"/>
  <c r="K136" i="1" s="1"/>
  <c r="I136" i="6"/>
  <c r="BG136" i="1" s="1"/>
  <c r="J136" i="6"/>
  <c r="BH136" i="1" s="1"/>
  <c r="M136" i="2"/>
  <c r="M136" i="1" s="1"/>
  <c r="I136" i="3"/>
  <c r="AC136" i="1" s="1"/>
  <c r="K136" i="6"/>
  <c r="BI136" i="1" s="1"/>
  <c r="R136" i="2"/>
  <c r="R136" i="1" s="1"/>
  <c r="H136" i="4"/>
  <c r="AH136" i="1" s="1"/>
  <c r="O136" i="2"/>
  <c r="O136" i="1" s="1"/>
  <c r="G136" i="5"/>
  <c r="AS136" i="1" s="1"/>
  <c r="D136" i="2"/>
  <c r="D136" i="1" s="1"/>
  <c r="D136" i="5"/>
  <c r="AP136" i="1" s="1"/>
  <c r="V136" i="2"/>
  <c r="V136" i="1" s="1"/>
  <c r="L136" i="4"/>
  <c r="AL136" i="1" s="1"/>
  <c r="D136" i="6"/>
  <c r="BB136" i="1" s="1"/>
  <c r="K136" i="5"/>
  <c r="AW136" i="1" s="1"/>
  <c r="H136" i="2"/>
  <c r="H136" i="1" s="1"/>
  <c r="H136" i="5"/>
  <c r="AT136" i="1" s="1"/>
  <c r="Q136" i="2"/>
  <c r="Q136" i="1" s="1"/>
  <c r="E136" i="5"/>
  <c r="AQ136" i="1" s="1"/>
  <c r="F136" i="3"/>
  <c r="Z136" i="1" s="1"/>
  <c r="H136" i="6"/>
  <c r="BF136" i="1" s="1"/>
  <c r="S136" i="2"/>
  <c r="S136" i="1" s="1"/>
  <c r="E136" i="4"/>
  <c r="AE136" i="1" s="1"/>
  <c r="O136" i="5"/>
  <c r="BA136" i="1" s="1"/>
  <c r="L136" i="2"/>
  <c r="L136" i="1" s="1"/>
  <c r="F136" i="4"/>
  <c r="AF136" i="1" s="1"/>
  <c r="L136" i="5"/>
  <c r="AX136" i="1" s="1"/>
  <c r="I136" i="5"/>
  <c r="AU136" i="1" s="1"/>
  <c r="W136" i="2"/>
  <c r="W136" i="1" s="1"/>
  <c r="P136" i="2"/>
  <c r="P136" i="1" s="1"/>
  <c r="J136" i="4"/>
  <c r="AJ136" i="1" s="1"/>
  <c r="E136" i="2"/>
  <c r="E136" i="1" s="1"/>
  <c r="U136" i="2"/>
  <c r="U136" i="1" s="1"/>
  <c r="M136" i="5"/>
  <c r="AY136" i="1" s="1"/>
  <c r="F136" i="5"/>
  <c r="AR136" i="1" s="1"/>
  <c r="G136" i="3"/>
  <c r="AA136" i="1" s="1"/>
  <c r="I136" i="4"/>
  <c r="AI136" i="1" s="1"/>
  <c r="T136" i="2"/>
  <c r="T136" i="1" s="1"/>
  <c r="N136" i="4"/>
  <c r="AN136" i="1" s="1"/>
  <c r="G136" i="4"/>
  <c r="AG136" i="1" s="1"/>
  <c r="F136" i="2"/>
  <c r="F136" i="1" s="1"/>
  <c r="J136" i="5"/>
  <c r="AV136" i="1" s="1"/>
  <c r="M136" i="4"/>
  <c r="AM136" i="1" s="1"/>
  <c r="D136" i="3"/>
  <c r="X136" i="1" s="1"/>
  <c r="E136" i="6"/>
  <c r="BC136" i="1" s="1"/>
  <c r="F136" i="6"/>
  <c r="BD136" i="1" s="1"/>
  <c r="N136" i="5"/>
  <c r="AZ136" i="1" s="1"/>
  <c r="K136" i="4"/>
  <c r="AK136" i="1" s="1"/>
  <c r="J136" i="2"/>
  <c r="J136" i="1" s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 s="1"/>
  <c r="L140" i="4"/>
  <c r="AL140" i="1" s="1"/>
  <c r="O140" i="4"/>
  <c r="AO140" i="1" s="1"/>
  <c r="O140" i="5"/>
  <c r="BA140" i="1" s="1"/>
  <c r="J140" i="4"/>
  <c r="AJ140" i="1" s="1"/>
  <c r="I140" i="4"/>
  <c r="AI140" i="1" s="1"/>
  <c r="F140" i="2"/>
  <c r="F140" i="1" s="1"/>
  <c r="S140" i="2"/>
  <c r="S140" i="1" s="1"/>
  <c r="D140" i="2"/>
  <c r="D140" i="1" s="1"/>
  <c r="H140" i="4"/>
  <c r="AH140" i="1" s="1"/>
  <c r="K140" i="4"/>
  <c r="AK140" i="1" s="1"/>
  <c r="K140" i="5"/>
  <c r="AW140" i="1" s="1"/>
  <c r="F140" i="4"/>
  <c r="AF140" i="1" s="1"/>
  <c r="N140" i="5"/>
  <c r="AZ140" i="1" s="1"/>
  <c r="E140" i="4"/>
  <c r="AE140" i="1" s="1"/>
  <c r="J140" i="2"/>
  <c r="J140" i="1" s="1"/>
  <c r="H140" i="2"/>
  <c r="H140" i="1" s="1"/>
  <c r="I140" i="3"/>
  <c r="AC140" i="1" s="1"/>
  <c r="E140" i="2"/>
  <c r="E140" i="1" s="1"/>
  <c r="M140" i="5"/>
  <c r="AY140" i="1" s="1"/>
  <c r="D140" i="4"/>
  <c r="AD140" i="1" s="1"/>
  <c r="L140" i="5"/>
  <c r="AX140" i="1" s="1"/>
  <c r="G140" i="4"/>
  <c r="AG140" i="1" s="1"/>
  <c r="N140" i="2"/>
  <c r="N140" i="1" s="1"/>
  <c r="W140" i="2"/>
  <c r="W140" i="1" s="1"/>
  <c r="L140" i="2"/>
  <c r="L140" i="1" s="1"/>
  <c r="I140" i="2"/>
  <c r="I140" i="1" s="1"/>
  <c r="I140" i="5"/>
  <c r="AU140" i="1" s="1"/>
  <c r="H140" i="5"/>
  <c r="AT140" i="1" s="1"/>
  <c r="J140" i="6"/>
  <c r="BH140" i="1" s="1"/>
  <c r="G140" i="5"/>
  <c r="AS140" i="1" s="1"/>
  <c r="J140" i="5"/>
  <c r="AV140" i="1" s="1"/>
  <c r="R140" i="2"/>
  <c r="R140" i="1" s="1"/>
  <c r="P140" i="2"/>
  <c r="P140" i="1" s="1"/>
  <c r="M140" i="2"/>
  <c r="M140" i="1" s="1"/>
  <c r="D140" i="5"/>
  <c r="AP140" i="1" s="1"/>
  <c r="F140" i="6"/>
  <c r="BD140" i="1" s="1"/>
  <c r="F140" i="5"/>
  <c r="AR140" i="1" s="1"/>
  <c r="V140" i="2"/>
  <c r="V140" i="1" s="1"/>
  <c r="T140" i="2"/>
  <c r="T140" i="1" s="1"/>
  <c r="Q140" i="2"/>
  <c r="Q140" i="1" s="1"/>
  <c r="E140" i="5"/>
  <c r="AQ140" i="1" s="1"/>
  <c r="I140" i="6"/>
  <c r="BG140" i="1" s="1"/>
  <c r="H140" i="3"/>
  <c r="AB140" i="1" s="1"/>
  <c r="G140" i="2"/>
  <c r="G140" i="1" s="1"/>
  <c r="U140" i="2"/>
  <c r="U140" i="1" s="1"/>
  <c r="H140" i="6"/>
  <c r="BF140" i="1" s="1"/>
  <c r="K140" i="6"/>
  <c r="BI140" i="1" s="1"/>
  <c r="N140" i="4"/>
  <c r="AN140" i="1" s="1"/>
  <c r="E140" i="6"/>
  <c r="BC140" i="1" s="1"/>
  <c r="D140" i="3"/>
  <c r="X140" i="1" s="1"/>
  <c r="D140" i="6"/>
  <c r="BB140" i="1" s="1"/>
  <c r="G140" i="6"/>
  <c r="BE140" i="1" s="1"/>
  <c r="F140" i="3"/>
  <c r="Z140" i="1" s="1"/>
  <c r="M140" i="4"/>
  <c r="AM140" i="1" s="1"/>
  <c r="K140" i="2"/>
  <c r="K140" i="1" s="1"/>
  <c r="G140" i="3"/>
  <c r="AA140" i="1" s="1"/>
  <c r="E140" i="3"/>
  <c r="Y140" i="1" s="1"/>
  <c r="W180" i="2"/>
  <c r="W180" i="1" s="1"/>
  <c r="M180" i="4"/>
  <c r="AM180" i="1" s="1"/>
  <c r="E180" i="6"/>
  <c r="BC180" i="1" s="1"/>
  <c r="N180" i="4"/>
  <c r="AN180" i="1" s="1"/>
  <c r="F180" i="6"/>
  <c r="BD180" i="1" s="1"/>
  <c r="O180" i="4"/>
  <c r="AO180" i="1" s="1"/>
  <c r="G180" i="6"/>
  <c r="BE180" i="1" s="1"/>
  <c r="N180" i="2"/>
  <c r="N180" i="1" s="1"/>
  <c r="L180" i="4"/>
  <c r="AL180" i="1" s="1"/>
  <c r="N180" i="5"/>
  <c r="AZ180" i="1" s="1"/>
  <c r="G180" i="3"/>
  <c r="AA180" i="1" s="1"/>
  <c r="I180" i="6"/>
  <c r="BG180" i="1" s="1"/>
  <c r="L180" i="2"/>
  <c r="L180" i="1" s="1"/>
  <c r="H180" i="3"/>
  <c r="AB180" i="1" s="1"/>
  <c r="J180" i="6"/>
  <c r="BH180" i="1" s="1"/>
  <c r="M180" i="2"/>
  <c r="M180" i="1" s="1"/>
  <c r="I180" i="3"/>
  <c r="AC180" i="1" s="1"/>
  <c r="K180" i="6"/>
  <c r="BI180" i="1" s="1"/>
  <c r="R180" i="2"/>
  <c r="R180" i="1" s="1"/>
  <c r="G180" i="5"/>
  <c r="AS180" i="1" s="1"/>
  <c r="P180" i="2"/>
  <c r="P180" i="1" s="1"/>
  <c r="D180" i="5"/>
  <c r="AP180" i="1" s="1"/>
  <c r="Q180" i="2"/>
  <c r="Q180" i="1" s="1"/>
  <c r="E180" i="5"/>
  <c r="AQ180" i="1" s="1"/>
  <c r="G180" i="2"/>
  <c r="G180" i="1" s="1"/>
  <c r="K180" i="5"/>
  <c r="AW180" i="1" s="1"/>
  <c r="H180" i="5"/>
  <c r="AT180" i="1" s="1"/>
  <c r="I180" i="5"/>
  <c r="AU180" i="1" s="1"/>
  <c r="F180" i="2"/>
  <c r="F180" i="1" s="1"/>
  <c r="V180" i="2"/>
  <c r="V180" i="1" s="1"/>
  <c r="D180" i="4"/>
  <c r="AD180" i="1" s="1"/>
  <c r="F180" i="5"/>
  <c r="AR180" i="1" s="1"/>
  <c r="D180" i="6"/>
  <c r="BB180" i="1" s="1"/>
  <c r="K180" i="2"/>
  <c r="K180" i="1" s="1"/>
  <c r="O180" i="5"/>
  <c r="BA180" i="1" s="1"/>
  <c r="D180" i="2"/>
  <c r="D180" i="1" s="1"/>
  <c r="T180" i="2"/>
  <c r="T180" i="1" s="1"/>
  <c r="L180" i="5"/>
  <c r="AX180" i="1" s="1"/>
  <c r="E180" i="2"/>
  <c r="E180" i="1" s="1"/>
  <c r="U180" i="2"/>
  <c r="U180" i="1" s="1"/>
  <c r="M180" i="5"/>
  <c r="AY180" i="1" s="1"/>
  <c r="O180" i="2"/>
  <c r="O180" i="1" s="1"/>
  <c r="E180" i="4"/>
  <c r="AE180" i="1" s="1"/>
  <c r="F180" i="4"/>
  <c r="AF180" i="1" s="1"/>
  <c r="G180" i="4"/>
  <c r="AG180" i="1" s="1"/>
  <c r="I180" i="4"/>
  <c r="AI180" i="1" s="1"/>
  <c r="H180" i="2"/>
  <c r="H180" i="1" s="1"/>
  <c r="H180" i="4"/>
  <c r="AH180" i="1" s="1"/>
  <c r="D180" i="3"/>
  <c r="X180" i="1" s="1"/>
  <c r="K180" i="4"/>
  <c r="AK180" i="1" s="1"/>
  <c r="J180" i="2"/>
  <c r="J180" i="1" s="1"/>
  <c r="S180" i="2"/>
  <c r="S180" i="1" s="1"/>
  <c r="F180" i="3"/>
  <c r="Z180" i="1" s="1"/>
  <c r="J180" i="5"/>
  <c r="AV180" i="1" s="1"/>
  <c r="J180" i="4"/>
  <c r="AJ180" i="1" s="1"/>
  <c r="I180" i="2"/>
  <c r="I180" i="1" s="1"/>
  <c r="E180" i="3"/>
  <c r="Y180" i="1" s="1"/>
  <c r="H180" i="6"/>
  <c r="BF180" i="1" s="1"/>
  <c r="K182" i="6"/>
  <c r="BI182" i="1" s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 s="1"/>
  <c r="E182" i="2"/>
  <c r="E182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D184" i="2"/>
  <c r="D184" i="1" s="1"/>
  <c r="K184" i="5"/>
  <c r="AW184" i="1" s="1"/>
  <c r="F184" i="2"/>
  <c r="F184" i="1" s="1"/>
  <c r="H184" i="2"/>
  <c r="H184" i="1" s="1"/>
  <c r="R184" i="2"/>
  <c r="R184" i="1" s="1"/>
  <c r="G184" i="2"/>
  <c r="G184" i="1" s="1"/>
  <c r="V184" i="2"/>
  <c r="V184" i="1" s="1"/>
  <c r="D184" i="3"/>
  <c r="X184" i="1" s="1"/>
  <c r="J184" i="5"/>
  <c r="AV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 s="1"/>
  <c r="F186" i="3"/>
  <c r="Z186" i="1" s="1"/>
  <c r="H186" i="6"/>
  <c r="BF186" i="1" s="1"/>
  <c r="O186" i="2"/>
  <c r="O186" i="1" s="1"/>
  <c r="M186" i="4"/>
  <c r="AM186" i="1" s="1"/>
  <c r="O186" i="5"/>
  <c r="BA186" i="1" s="1"/>
  <c r="D186" i="3"/>
  <c r="X186" i="1" s="1"/>
  <c r="U186" i="2"/>
  <c r="U186" i="1" s="1"/>
  <c r="K186" i="4"/>
  <c r="AK186" i="1" s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 s="1"/>
  <c r="I186" i="3"/>
  <c r="AC186" i="1" s="1"/>
  <c r="O186" i="4"/>
  <c r="AO186" i="1" s="1"/>
  <c r="M186" i="5"/>
  <c r="AY186" i="1" s="1"/>
  <c r="F186" i="2"/>
  <c r="F186" i="1" s="1"/>
  <c r="J186" i="5"/>
  <c r="AV186" i="1" s="1"/>
  <c r="D186" i="2"/>
  <c r="D186" i="1" s="1"/>
  <c r="J186" i="2"/>
  <c r="J186" i="1" s="1"/>
  <c r="N186" i="5"/>
  <c r="AZ186" i="1" s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 s="1"/>
  <c r="D186" i="4"/>
  <c r="AD186" i="1" s="1"/>
  <c r="L186" i="2"/>
  <c r="L186" i="1" s="1"/>
  <c r="F186" i="4"/>
  <c r="AF186" i="1" s="1"/>
  <c r="D186" i="5"/>
  <c r="AP186" i="1" s="1"/>
  <c r="F186" i="6"/>
  <c r="BD186" i="1" s="1"/>
  <c r="I186" i="2"/>
  <c r="I186" i="1" s="1"/>
  <c r="H186" i="4"/>
  <c r="AH186" i="1" s="1"/>
  <c r="K186" i="2"/>
  <c r="K186" i="1" s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 s="1"/>
  <c r="I186" i="4"/>
  <c r="AI186" i="1" s="1"/>
  <c r="M186" i="2"/>
  <c r="M186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 s="1"/>
  <c r="O190" i="2"/>
  <c r="O190" i="1" s="1"/>
  <c r="E190" i="4"/>
  <c r="AE190" i="1" s="1"/>
  <c r="F190" i="4"/>
  <c r="AF190" i="1" s="1"/>
  <c r="F190" i="3"/>
  <c r="Z190" i="1" s="1"/>
  <c r="N190" i="5"/>
  <c r="AZ190" i="1" s="1"/>
  <c r="O190" i="5"/>
  <c r="BA190" i="1" s="1"/>
  <c r="D190" i="2"/>
  <c r="D190" i="1" s="1"/>
  <c r="D190" i="3"/>
  <c r="X190" i="1" s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 s="1"/>
  <c r="H190" i="2"/>
  <c r="H190" i="1" s="1"/>
  <c r="J190" i="6"/>
  <c r="BH190" i="1" s="1"/>
  <c r="M190" i="2"/>
  <c r="M190" i="1" s="1"/>
  <c r="I190" i="3"/>
  <c r="AC190" i="1" s="1"/>
  <c r="K190" i="6"/>
  <c r="BI190" i="1" s="1"/>
  <c r="J190" i="2"/>
  <c r="J190" i="1" s="1"/>
  <c r="K190" i="2"/>
  <c r="K190" i="1" s="1"/>
  <c r="I190" i="4"/>
  <c r="AI190" i="1" s="1"/>
  <c r="H190" i="3"/>
  <c r="AB190" i="1" s="1"/>
  <c r="S190" i="2"/>
  <c r="S190" i="1" s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 s="1"/>
  <c r="H190" i="5"/>
  <c r="AT190" i="1" s="1"/>
  <c r="I190" i="5"/>
  <c r="AU190" i="1" s="1"/>
  <c r="F190" i="5"/>
  <c r="AR190" i="1" s="1"/>
  <c r="H190" i="6"/>
  <c r="BF190" i="1" s="1"/>
  <c r="G190" i="3"/>
  <c r="AA190" i="1" s="1"/>
  <c r="P190" i="2"/>
  <c r="P190" i="1" s="1"/>
  <c r="L190" i="5"/>
  <c r="AX190" i="1" s="1"/>
  <c r="E190" i="2"/>
  <c r="E190" i="1" s="1"/>
  <c r="U190" i="2"/>
  <c r="U190" i="1" s="1"/>
  <c r="M190" i="5"/>
  <c r="AY190" i="1" s="1"/>
  <c r="R190" i="2"/>
  <c r="R190" i="1" s="1"/>
  <c r="D190" i="4"/>
  <c r="AD190" i="1" s="1"/>
  <c r="J190" i="5"/>
  <c r="AV190" i="1" s="1"/>
  <c r="G190" i="5"/>
  <c r="AS190" i="1" s="1"/>
  <c r="G190" i="4"/>
  <c r="AG190" i="1" s="1"/>
  <c r="E190" i="3"/>
  <c r="Y190" i="1" s="1"/>
  <c r="V190" i="2"/>
  <c r="V190" i="1" s="1"/>
  <c r="T190" i="2"/>
  <c r="T190" i="1" s="1"/>
  <c r="K190" i="4"/>
  <c r="AK190" i="1" s="1"/>
  <c r="K190" i="5"/>
  <c r="AW190" i="1" s="1"/>
  <c r="H190" i="4"/>
  <c r="AH190" i="1" s="1"/>
  <c r="J190" i="4"/>
  <c r="AJ190" i="1" s="1"/>
  <c r="I190" i="2"/>
  <c r="I190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E192" i="2"/>
  <c r="E192" i="1" s="1"/>
  <c r="L192" i="2"/>
  <c r="L192" i="1" s="1"/>
  <c r="R192" i="2"/>
  <c r="R192" i="1" s="1"/>
  <c r="H192" i="3"/>
  <c r="AB192" i="1" s="1"/>
  <c r="O192" i="2"/>
  <c r="O192" i="1" s="1"/>
  <c r="P192" i="2"/>
  <c r="P192" i="1" s="1"/>
  <c r="E192" i="4"/>
  <c r="AE192" i="1" s="1"/>
  <c r="E192" i="3"/>
  <c r="Y192" i="1" s="1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W64" i="2"/>
  <c r="W64" i="1" s="1"/>
  <c r="U72" i="2"/>
  <c r="U72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201" i="7"/>
  <c r="A178" i="3"/>
  <c r="A200" i="3" l="1"/>
  <c r="A200" i="2"/>
  <c r="A200" i="6"/>
  <c r="A200" i="5"/>
  <c r="A200" i="4"/>
  <c r="A200" i="1"/>
  <c r="A223" i="7"/>
  <c r="A222" i="6" l="1"/>
  <c r="A222" i="2"/>
  <c r="A222" i="5"/>
  <c r="A222" i="4"/>
  <c r="A245" i="7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<sst xmlns="http://schemas.openxmlformats.org/spreadsheetml/2006/main" count="625" uniqueCount="184">
  <si>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</si>
  <si>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</si>
  <si>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</si>
  <si>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</si>
  <si>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</si>
  <si>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</si>
  <si>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</si>
  <si>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</si>
  <si>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</si>
  <si>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</si>
  <si>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</si>
  <si>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</si>
  <si>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</si>
  <si>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</si>
  <si>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</si>
  <si>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</si>
  <si>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</si>
  <si>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</si>
  <si>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</si>
  <si>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</si>
  <si>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</si>
  <si>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</si>
  <si>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</si>
  <si>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</si>
  <si>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</si>
  <si>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</si>
  <si>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</si>
  <si>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</si>
  <si>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</si>
  <si>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</si>
  <si>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</si>
  <si>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</si>
  <si>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</si>
  <si>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</si>
  <si>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</si>
  <si>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</si>
  <si>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</si>
  <si>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</si>
  <si>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</si>
  <si>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</si>
  <si>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</si>
  <si>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</si>
  <si>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</si>
  <si>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</si>
  <si>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</si>
  <si>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</si>
  <si>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</si>
  <si>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</si>
  <si>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</si>
  <si>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</si>
  <si>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</si>
  <si>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</si>
  <si>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</si>
  <si>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</si>
  <si>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</si>
  <si>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</si>
  <si>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</si>
  <si>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</si>
  <si>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</si>
  <si>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</si>
  <si>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</si>
  <si>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</si>
  <si>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</si>
  <si>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</si>
  <si>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</si>
  <si>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</si>
  <si>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</si>
  <si>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</si>
  <si>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</si>
  <si>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</si>
  <si>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</si>
  <si>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</si>
  <si>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</si>
  <si>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</si>
  <si>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</si>
  <si>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</si>
  <si>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</si>
  <si>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</si>
  <si>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</si>
  <si>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</si>
  <si>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</si>
  <si>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</si>
  <si>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</si>
  <si>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</si>
  <si>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</si>
  <si>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</si>
  <si>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</si>
  <si>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</si>
  <si>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</si>
  <si>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</si>
  <si>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</si>
  <si>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</si>
  <si>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</si>
  <si>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</si>
  <si>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</si>
  <si>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</si>
  <si>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</si>
  <si>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</si>
  <si>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</si>
  <si>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</si>
  <si>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</si>
  <si>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</si>
  <si>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</si>
  <si>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</si>
  <si>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</si>
  <si>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</si>
  <si>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</si>
  <si>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</si>
  <si>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</si>
  <si>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</si>
  <si>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</si>
  <si>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</si>
  <si>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</si>
  <si>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</si>
  <si>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</si>
  <si>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</si>
  <si>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</si>
  <si>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</si>
  <si>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</si>
  <si>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</si>
  <si>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</si>
  <si>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</si>
  <si>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</si>
  <si>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</si>
  <si>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</si>
  <si>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</si>
  <si>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</si>
  <si>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</si>
  <si>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</si>
  <si>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</si>
  <si>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</si>
  <si>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</si>
  <si>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</si>
  <si>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</si>
  <si>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</si>
  <si>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</si>
  <si>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Final: 30 Haziran 2024 saat 17.00' de Eğitim Fakültesi B Blok Dersliklerinde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</si>
  <si>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</si>
  <si>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</si>
  <si>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 Sınavı 1.Oturum (TD,İnk.Tar., İng)</t>
  </si>
  <si>
    <t>Ortak Dersler Sınavı 2.Oturum (TD,İnk.Tar., İng)</t>
  </si>
  <si>
    <t>DEVLET VE TOPLUM FELSEFESİ</t>
  </si>
  <si>
    <t>L. ÇİLİNGİR</t>
  </si>
  <si>
    <t>ANTİKÇAĞDA FELSEFE</t>
  </si>
  <si>
    <t>H. AYDIN</t>
  </si>
  <si>
    <t>İSLAM FELSEFESİ 1</t>
  </si>
  <si>
    <t>M.S. KURŞUNOĞLU</t>
  </si>
  <si>
    <t>KLASİK MANTIK</t>
  </si>
  <si>
    <t>D. BAŞERER</t>
  </si>
  <si>
    <t>PSİKOLOJİYE GİRİŞ</t>
  </si>
  <si>
    <t>F. AKDEMİR</t>
  </si>
  <si>
    <t>17. YYDA FELSEFE</t>
  </si>
  <si>
    <t>E. YURT</t>
  </si>
  <si>
    <t>20. YYDA FELSEFE</t>
  </si>
  <si>
    <t>MATEMATİK FELSEFESİ</t>
  </si>
  <si>
    <t>İ. SERİN</t>
  </si>
  <si>
    <t>FENOMENOLOJİ</t>
  </si>
  <si>
    <t>İ.SERİN</t>
  </si>
  <si>
    <t>DİN FELSEFESİ</t>
  </si>
  <si>
    <t>BİLİŞSEL PSİKOLOJİ</t>
  </si>
  <si>
    <t>S.E. GÖK</t>
  </si>
  <si>
    <t>ZİHİN FELSEFESİ</t>
  </si>
  <si>
    <t>19. YYDA FELSEFE</t>
  </si>
  <si>
    <t>D. DELİCE</t>
  </si>
  <si>
    <t>FELSEFE KAVRAMLARI</t>
  </si>
  <si>
    <t>FELSEFEYE GİRİŞ</t>
  </si>
  <si>
    <t>N. AVCI</t>
  </si>
  <si>
    <t>SOSYAL PSİKOLOJİ</t>
  </si>
  <si>
    <t>U. KAÇMAZ</t>
  </si>
  <si>
    <t>TARİH FELSEFESİ</t>
  </si>
  <si>
    <t>FELSEFE METİNLERİ 3</t>
  </si>
  <si>
    <t>MİTOLOJİ VE FELSEFE</t>
  </si>
  <si>
    <t>A. E. KIROĞLU</t>
  </si>
  <si>
    <t>E.F. SERİN</t>
  </si>
  <si>
    <t>VARLIK FELSEFESİ</t>
  </si>
  <si>
    <t>VAROLUŞÇULUK</t>
  </si>
  <si>
    <t>GELİŞİM PSİKOLOJİSİ</t>
  </si>
  <si>
    <t>A.N. DİCLE</t>
  </si>
  <si>
    <t>A. S. GÖZCÜ</t>
  </si>
  <si>
    <t>SSD (Sosyal Seçmeli Dersler) - UYGULAMALI ETİK</t>
  </si>
  <si>
    <t>A. AVCAN</t>
  </si>
  <si>
    <t>LATİNCE 1</t>
  </si>
  <si>
    <t>TÜRK DÜŞÜNCESİ 1- KLASİK DÖNEM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</si>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</sst>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</font>
    <font>
      <sz val="9"/>
      <color rgb="FF1D1D1B"/>
      <name val="Arial"/>
      <family val="2"/>
    </font>
    <font>
      <b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rgb="FFFFFFFF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10" fillId="19" borderId="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/>
    </xf>
    <xf numFmtId="0" fontId="10" fillId="15" borderId="9" xfId="0" applyFont="1" applyFill="1" applyBorder="1" applyAlignment="1">
      <alignment horizontal="center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3" borderId="42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10" fillId="1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6" borderId="9" xfId="0" applyFont="1" applyFill="1" applyBorder="1" applyAlignment="1" applyProtection="1">
      <alignment horizontal="center"/>
      <protection locked="0"/>
    </xf>
    <xf numFmtId="0" fontId="10" fillId="17" borderId="9" xfId="0" applyFont="1" applyFill="1" applyBorder="1" applyAlignment="1" applyProtection="1">
      <alignment horizont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18" borderId="9" xfId="0" applyFon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17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10" fillId="20" borderId="74" xfId="0" applyFont="1" applyFill="1" applyBorder="1" applyAlignment="1">
      <alignment horizontal="center"/>
    </xf>
    <xf numFmtId="0" fontId="10" fillId="14" borderId="12" xfId="0" applyFont="1" applyFill="1" applyBorder="1" applyAlignment="1">
      <alignment horizontal="center"/>
    </xf>
    <xf numFmtId="0" fontId="10" fillId="1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0" fillId="14" borderId="42" xfId="0" applyFont="1" applyFill="1" applyBorder="1" applyAlignment="1" applyProtection="1">
      <alignment horizontal="center"/>
      <protection locked="0"/>
    </xf>
    <xf numFmtId="0" fontId="10" fillId="14" borderId="12" xfId="0" applyFont="1" applyFill="1" applyBorder="1" applyAlignment="1" applyProtection="1">
      <alignment horizontal="center"/>
      <protection locked="0"/>
    </xf>
    <xf numFmtId="0" fontId="10" fillId="18" borderId="9" xfId="0" applyFont="1" applyFill="1" applyBorder="1" applyAlignment="1" applyProtection="1">
      <alignment horizontal="center"/>
      <protection locked="0"/>
    </xf>
    <xf numFmtId="0" fontId="12" fillId="19" borderId="9" xfId="0" applyFont="1" applyFill="1" applyBorder="1" applyAlignment="1" applyProtection="1">
      <alignment horizontal="center" vertical="center"/>
      <protection locked="0"/>
    </xf>
    <xf numFmtId="0" fontId="12" fillId="20" borderId="9" xfId="0" applyFont="1" applyFill="1" applyBorder="1" applyAlignment="1" applyProtection="1">
      <alignment horizontal="center" vertical="center"/>
      <protection locked="0"/>
    </xf>
    <xf numFmtId="0" fontId="10" fillId="20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16" borderId="9" xfId="0" applyFont="1" applyFill="1" applyBorder="1" applyAlignment="1" applyProtection="1">
      <alignment horizontal="center"/>
      <protection locked="0"/>
    </xf>
    <xf numFmtId="0" fontId="10" fillId="21" borderId="9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21" borderId="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74">
        <f>Ders_Programı!A3</f>
        <v>45659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>1. Sınıflar (YDİ113)</v>
      </c>
      <c r="AE2" s="60" t="str">
        <f>IF(ISERROR(B_2KAT!E2),IF(ERROR.TYPE(B_2KAT!E2)=7,"  ","  "),B_2KAT!E2)</f>
        <v>1. Sınıflar (YDİ113)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75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75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75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75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75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75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>2. Sınıflar (YDİ213) 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75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75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75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75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>SSD (Sosyal Seçmeli Dersler) - UYGULAMALI ETİK</v>
      </c>
      <c r="AE12" s="63" t="str">
        <f>IF(ISERROR(B_2KAT!E12),IF(ERROR.TYPE(B_2KAT!E12)=7,"  ","  "),B_2KAT!E12)</f>
        <v>SSD (Sosyal Seçmeli Dersler) - UYGULAMALI ETİK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75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75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75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75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75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75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75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75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75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76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74">
        <f>Ders_Programı!A25</f>
        <v>45660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75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75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75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75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>ANTİKÇAĞDA FELSEFE</v>
      </c>
      <c r="AE28" s="63" t="str">
        <f>IF(ISERROR(B_2KAT!E28),IF(ERROR.TYPE(B_2KAT!E28)=7,"  ","  "),B_2KAT!E28)</f>
        <v>ANTİKÇAĞDA FELSEFE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75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75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>DEVLET VE TOPLUM FELSEFESİ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75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75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75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75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>TARİH FELSEFESİ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75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75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75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75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>17. YYDA FELSEFE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75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75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75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75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75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76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74">
        <f>Ders_Programı!A47</f>
        <v>45661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75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75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75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75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75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75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75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75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75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75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75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75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75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75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75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75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75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75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75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76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74">
        <f>Ders_Programı!A69</f>
        <v>45662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75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75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75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75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75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75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75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75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75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75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75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75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75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75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75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75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75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75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75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76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74">
        <f>Ders_Programı!A91</f>
        <v>45663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>FELSEFE METİNLERİ 3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75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75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75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75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>İSLAM FELSEFESİ 1</v>
      </c>
      <c r="AE94" s="63" t="str">
        <f>IF(ISERROR(B_2KAT!E94),IF(ERROR.TYPE(B_2KAT!E94)=7,"  ","  "),B_2KAT!E94)</f>
        <v>İSLAM FELSEFESİ 1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75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75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>LATİNCE 1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75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75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75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75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>FELSEFE KAVRAMLARI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75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75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75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75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>20. YYDA FELSEFE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75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75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75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75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75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76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74">
        <f>Ders_Programı!A113</f>
        <v>45664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75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75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75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75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75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75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>FENOMENOLOJİ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75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75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75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75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>FELSEFEYE GİRİŞ</v>
      </c>
      <c r="AE122" s="63" t="str">
        <f>IF(ISERROR(B_2KAT!E122),IF(ERROR.TYPE(B_2KAT!E122)=7,"  ","  "),B_2KAT!E122)</f>
        <v>FELSEFEYE GİRİŞ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75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75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75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75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>MATEMATİK FELSEFESİ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75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75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75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75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75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76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74">
        <f>Ders_Programı!A135</f>
        <v>45665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>SOSYAL PSİKOLOJİ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75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75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75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75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>PSİKOLOJİYE GİRİŞ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75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75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>ZİHİN FELSEFESİ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75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75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75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75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75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75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75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75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75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75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75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75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75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76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74">
        <f>Ders_Programı!A157</f>
        <v>45666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75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75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75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75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>VARLIK FELSEFESİ</v>
      </c>
      <c r="AE160" s="63" t="str">
        <f>IF(ISERROR(B_2KAT!E160),IF(ERROR.TYPE(B_2KAT!E160)=7,"  ","  "),B_2KAT!E160)</f>
        <v>VARLIK FELSEFESİ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75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75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>KLASİK MANTIK</v>
      </c>
      <c r="AE162" s="63" t="str">
        <f>IF(ISERROR(B_2KAT!E162),IF(ERROR.TYPE(B_2KAT!E162)=7,"  ","  "),B_2KAT!E162)</f>
        <v>KLASİK MANTIK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75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75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75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75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>GELİŞİM PSİKOLOJİSİ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75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75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75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75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>19. YYDA FELSEFE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75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75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75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75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75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76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74">
        <f>Ders_Programı!A179</f>
        <v>45667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75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75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75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75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>TÜRK DÜŞÜNCESİ 1- KLASİK DÖNEM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75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75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>MİTOLOJİ VE FELSEFE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75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75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75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75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>VAROLUŞÇULUK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75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75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75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75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>DİN FELSEFESİ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75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75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75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75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75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76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74">
        <f>Ders_Programı!A201</f>
        <v>45668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75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75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75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75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75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75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75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75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75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75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75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75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75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75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75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75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75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75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75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76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74">
        <f>Ders_Programı!A223</f>
        <v>45669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75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75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75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75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75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75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75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75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75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75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75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75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75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75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75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75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75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75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75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76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74">
        <f>Ders_Programı!A245</f>
        <v>45670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75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75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75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75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75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75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75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75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75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75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75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75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75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75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75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75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75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75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75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76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74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75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75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75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75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75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75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75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75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75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75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75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75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75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75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75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75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75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75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75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76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74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75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75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75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75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75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75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75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75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75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75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75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75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75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75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75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75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75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75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75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76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77"/>
      <c r="B1" s="178"/>
      <c r="C1" s="17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17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17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17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17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17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17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7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79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79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79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79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79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77"/>
      <c r="B1" s="178"/>
      <c r="C1" s="17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1. Sınıflar (YDİ113)</v>
      </c>
      <c r="K2" s="5" t="str">
        <f>HLOOKUP(K$1,program!$E2:$J3,2,FALSE)</f>
        <v>1. Sınıflar (YDİ113)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2. Sınıflar (YDİ213) </v>
      </c>
      <c r="K8" s="5" t="str">
        <f>HLOOKUP(K$1,program!$E8:$J9,2,FALSE)</f>
        <v>2. Sınıflar (YDİ213) 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SSD (Sosyal Seçmeli Dersler) - UYGULAMALI ETİK</v>
      </c>
      <c r="K12" s="5" t="str">
        <f>HLOOKUP(K$1,program!$E12:$J13,2,FALSE)</f>
        <v>SSD (Sosyal Seçmeli Dersler) - UYGULAMALI ETİK</v>
      </c>
      <c r="L12" s="5" t="str">
        <f>HLOOKUP(L$1,program!$E12:$J13,2,FALSE)</f>
        <v>SSD (Sosyal Seçmeli Dersler) - UYGULAMALI ETİK</v>
      </c>
      <c r="M12" s="5" t="str">
        <f>HLOOKUP(M$1,program!$E12:$J13,2,FALSE)</f>
        <v>SSD (Sosyal Seçmeli Dersler) - UYGULAMALI ETİK</v>
      </c>
      <c r="N12" s="5" t="str">
        <f>HLOOKUP(N$1,program!$E12:$J13,2,FALSE)</f>
        <v>SSD (Sosyal Seçmeli Dersler) - UYGULAMALI ETİK</v>
      </c>
      <c r="O12" s="5" t="str">
        <f>HLOOKUP(O$1,program!$E12:$J13,2,FALSE)</f>
        <v>SSD (Sosyal Seçmeli Dersler) - UYGULAMALI ETİK</v>
      </c>
      <c r="P12" s="5" t="str">
        <f>HLOOKUP(P$1,program!$E12:$J13,2,FALSE)</f>
        <v>SSD (Sosyal Seçmeli Dersler) - UYGULAMALI ETİK</v>
      </c>
      <c r="Q12" s="5" t="str">
        <f>HLOOKUP(Q$1,program!$E12:$J13,2,FALSE)</f>
        <v>SSD (Sosyal Seçmeli Dersler) - UYGULAMALI ETİK</v>
      </c>
      <c r="R12" s="5" t="str">
        <f>HLOOKUP(R$1,program!$E12:$J13,2,FALSE)</f>
        <v>SSD (Sosyal Seçmeli Dersler) - UYGULAMALI ETİK</v>
      </c>
      <c r="S12" s="5" t="str">
        <f>HLOOKUP(S$1,program!$E12:$J13,2,FALSE)</f>
        <v>SSD (Sosyal Seçmeli Dersler) - UYGULAMALI ETİK</v>
      </c>
      <c r="T12" s="5" t="str">
        <f>HLOOKUP(T$1,program!$E12:$J13,2,FALSE)</f>
        <v>SSD (Sosyal Seçmeli Dersler) - UYGULAMALI ETİK</v>
      </c>
      <c r="U12" s="5" t="str">
        <f>HLOOKUP(U$1,program!$E12:$J13,2,FALSE)</f>
        <v>SSD (Sosyal Seçmeli Dersler) - UYGULAMALI ETİK</v>
      </c>
      <c r="V12" s="5" t="str">
        <f>HLOOKUP(V$1,program!$E12:$J13,2,FALSE)</f>
        <v>SSD (Sosyal Seçmeli Dersler) - UYGULAMALI ETİK</v>
      </c>
      <c r="W12" s="5" t="str">
        <f>HLOOKUP(W$1,program!$E12:$J13,2,FALSE)</f>
        <v>SSD (Sosyal Seçmeli Dersler) - UYGULAMALI ETİK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ANTİKÇAĞDA FELSEFE</v>
      </c>
      <c r="K28" s="5" t="str">
        <f>HLOOKUP(K$1,program!$E28:$J29,2,FALSE)</f>
        <v>ANTİKÇAĞDA FELSEFE</v>
      </c>
      <c r="L28" s="5" t="str">
        <f>HLOOKUP(L$1,program!$E28:$J29,2,FALSE)</f>
        <v>ANTİKÇAĞDA FELSEFE</v>
      </c>
      <c r="M28" s="5" t="str">
        <f>HLOOKUP(M$1,program!$E28:$J29,2,FALSE)</f>
        <v>ANTİKÇAĞDA FELSEFE</v>
      </c>
      <c r="N28" s="5" t="str">
        <f>HLOOKUP(N$1,program!$E28:$J29,2,FALSE)</f>
        <v>ANTİKÇAĞDA FELSEFE</v>
      </c>
      <c r="O28" s="5" t="str">
        <f>HLOOKUP(O$1,program!$E28:$J29,2,FALSE)</f>
        <v>ANTİKÇAĞDA FELSEFE</v>
      </c>
      <c r="P28" s="5" t="str">
        <f>HLOOKUP(P$1,program!$E28:$J29,2,FALSE)</f>
        <v>ANTİKÇAĞDA FELSEFE</v>
      </c>
      <c r="Q28" s="5" t="str">
        <f>HLOOKUP(Q$1,program!$E28:$J29,2,FALSE)</f>
        <v>ANTİKÇAĞDA FELSEFE</v>
      </c>
      <c r="R28" s="5" t="str">
        <f>HLOOKUP(R$1,program!$E28:$J29,2,FALSE)</f>
        <v>ANTİKÇAĞDA FELSEFE</v>
      </c>
      <c r="S28" s="5" t="str">
        <f>HLOOKUP(S$1,program!$E28:$J29,2,FALSE)</f>
        <v>ANTİKÇAĞDA FELSEFE</v>
      </c>
      <c r="T28" s="5" t="str">
        <f>HLOOKUP(T$1,program!$E28:$J29,2,FALSE)</f>
        <v>ANTİKÇAĞDA FELSEFE</v>
      </c>
      <c r="U28" s="5" t="str">
        <f>HLOOKUP(U$1,program!$E28:$J29,2,FALSE)</f>
        <v>ANTİKÇAĞDA FELSEFE</v>
      </c>
      <c r="V28" s="5" t="str">
        <f>HLOOKUP(V$1,program!$E28:$J29,2,FALSE)</f>
        <v>ANTİKÇAĞDA FELSEFE</v>
      </c>
      <c r="W28" s="5" t="str">
        <f>HLOOKUP(W$1,program!$E28:$J29,2,FALSE)</f>
        <v>ANTİKÇAĞDA FELSEFE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DEVLET VE TOPLUM FELSEFESİ</v>
      </c>
      <c r="K30" s="5" t="str">
        <f>HLOOKUP(K$1,program!$E30:$J31,2,FALSE)</f>
        <v>DEVLET VE TOPLUM FELSEFESİ</v>
      </c>
      <c r="L30" s="5" t="str">
        <f>HLOOKUP(L$1,program!$E30:$J31,2,FALSE)</f>
        <v>DEVLET VE TOPLUM FELSEFESİ</v>
      </c>
      <c r="M30" s="5" t="str">
        <f>HLOOKUP(M$1,program!$E30:$J31,2,FALSE)</f>
        <v>DEVLET VE TOPLUM FELSEFESİ</v>
      </c>
      <c r="N30" s="5" t="str">
        <f>HLOOKUP(N$1,program!$E30:$J31,2,FALSE)</f>
        <v>DEVLET VE TOPLUM FELSEFESİ</v>
      </c>
      <c r="O30" s="5" t="str">
        <f>HLOOKUP(O$1,program!$E30:$J31,2,FALSE)</f>
        <v>DEVLET VE TOPLUM FELSEFESİ</v>
      </c>
      <c r="P30" s="5" t="str">
        <f>HLOOKUP(P$1,program!$E30:$J31,2,FALSE)</f>
        <v>DEVLET VE TOPLUM FELSEFESİ</v>
      </c>
      <c r="Q30" s="5" t="str">
        <f>HLOOKUP(Q$1,program!$E30:$J31,2,FALSE)</f>
        <v>DEVLET VE TOPLUM FELSEFESİ</v>
      </c>
      <c r="R30" s="5" t="str">
        <f>HLOOKUP(R$1,program!$E30:$J31,2,FALSE)</f>
        <v>DEVLET VE TOPLUM FELSEFESİ</v>
      </c>
      <c r="S30" s="5" t="str">
        <f>HLOOKUP(S$1,program!$E30:$J31,2,FALSE)</f>
        <v>DEVLET VE TOPLUM FELSEFESİ</v>
      </c>
      <c r="T30" s="5" t="str">
        <f>HLOOKUP(T$1,program!$E30:$J31,2,FALSE)</f>
        <v>DEVLET VE TOPLUM FELSEFESİ</v>
      </c>
      <c r="U30" s="5" t="str">
        <f>HLOOKUP(U$1,program!$E30:$J31,2,FALSE)</f>
        <v>DEVLET VE TOPLUM FELSEFESİ</v>
      </c>
      <c r="V30" s="5" t="str">
        <f>HLOOKUP(V$1,program!$E30:$J31,2,FALSE)</f>
        <v>DEVLET VE TOPLUM FELSEFESİ</v>
      </c>
      <c r="W30" s="5" t="str">
        <f>HLOOKUP(W$1,program!$E30:$J31,2,FALSE)</f>
        <v>DEVLET VE TOPLUM FELSEFESİ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TARİH FELSEFESİ</v>
      </c>
      <c r="K34" s="5" t="str">
        <f>HLOOKUP(K$1,program!$E34:$J35,2,FALSE)</f>
        <v>TARİH FELSEFESİ</v>
      </c>
      <c r="L34" s="5" t="str">
        <f>HLOOKUP(L$1,program!$E34:$J35,2,FALSE)</f>
        <v>TARİH FELSEFESİ</v>
      </c>
      <c r="M34" s="5" t="str">
        <f>HLOOKUP(M$1,program!$E34:$J35,2,FALSE)</f>
        <v>TARİH FELSEFESİ</v>
      </c>
      <c r="N34" s="5" t="str">
        <f>HLOOKUP(N$1,program!$E34:$J35,2,FALSE)</f>
        <v>TARİH FELSEFESİ</v>
      </c>
      <c r="O34" s="5" t="str">
        <f>HLOOKUP(O$1,program!$E34:$J35,2,FALSE)</f>
        <v>TARİH FELSEFESİ</v>
      </c>
      <c r="P34" s="5" t="str">
        <f>HLOOKUP(P$1,program!$E34:$J35,2,FALSE)</f>
        <v>TARİH FELSEFESİ</v>
      </c>
      <c r="Q34" s="5" t="str">
        <f>HLOOKUP(Q$1,program!$E34:$J35,2,FALSE)</f>
        <v>TARİH FELSEFESİ</v>
      </c>
      <c r="R34" s="5" t="str">
        <f>HLOOKUP(R$1,program!$E34:$J35,2,FALSE)</f>
        <v>TARİH FELSEFESİ</v>
      </c>
      <c r="S34" s="5" t="str">
        <f>HLOOKUP(S$1,program!$E34:$J35,2,FALSE)</f>
        <v>TARİH FELSEFESİ</v>
      </c>
      <c r="T34" s="5" t="str">
        <f>HLOOKUP(T$1,program!$E34:$J35,2,FALSE)</f>
        <v>TARİH FELSEFESİ</v>
      </c>
      <c r="U34" s="5" t="str">
        <f>HLOOKUP(U$1,program!$E34:$J35,2,FALSE)</f>
        <v>TARİH FELSEFESİ</v>
      </c>
      <c r="V34" s="5" t="str">
        <f>HLOOKUP(V$1,program!$E34:$J35,2,FALSE)</f>
        <v>TARİH FELSEFESİ</v>
      </c>
      <c r="W34" s="5" t="str">
        <f>HLOOKUP(W$1,program!$E34:$J35,2,FALSE)</f>
        <v>TARİH FELSEFESİ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17. YYDA FELSEFE</v>
      </c>
      <c r="K38" s="5" t="str">
        <f>HLOOKUP(K$1,program!$E38:$J39,2,FALSE)</f>
        <v>17. YYDA FELSEFE</v>
      </c>
      <c r="L38" s="5" t="str">
        <f>HLOOKUP(L$1,program!$E38:$J39,2,FALSE)</f>
        <v>17. YYDA FELSEFE</v>
      </c>
      <c r="M38" s="5" t="str">
        <f>HLOOKUP(M$1,program!$E38:$J39,2,FALSE)</f>
        <v>17. YYDA FELSEFE</v>
      </c>
      <c r="N38" s="5" t="str">
        <f>HLOOKUP(N$1,program!$E38:$J39,2,FALSE)</f>
        <v>17. YYDA FELSEFE</v>
      </c>
      <c r="O38" s="5" t="str">
        <f>HLOOKUP(O$1,program!$E38:$J39,2,FALSE)</f>
        <v>17. YYDA FELSEFE</v>
      </c>
      <c r="P38" s="5" t="str">
        <f>HLOOKUP(P$1,program!$E38:$J39,2,FALSE)</f>
        <v>17. YYDA FELSEFE</v>
      </c>
      <c r="Q38" s="5" t="str">
        <f>HLOOKUP(Q$1,program!$E38:$J39,2,FALSE)</f>
        <v>17. YYDA FELSEFE</v>
      </c>
      <c r="R38" s="5" t="str">
        <f>HLOOKUP(R$1,program!$E38:$J39,2,FALSE)</f>
        <v>17. YYDA FELSEFE</v>
      </c>
      <c r="S38" s="5" t="str">
        <f>HLOOKUP(S$1,program!$E38:$J39,2,FALSE)</f>
        <v>17. YYDA FELSEFE</v>
      </c>
      <c r="T38" s="5" t="str">
        <f>HLOOKUP(T$1,program!$E38:$J39,2,FALSE)</f>
        <v>17. YYDA FELSEFE</v>
      </c>
      <c r="U38" s="5" t="str">
        <f>HLOOKUP(U$1,program!$E38:$J39,2,FALSE)</f>
        <v>17. YYDA FELSEFE</v>
      </c>
      <c r="V38" s="5" t="str">
        <f>HLOOKUP(V$1,program!$E38:$J39,2,FALSE)</f>
        <v>17. YYDA FELSEFE</v>
      </c>
      <c r="W38" s="5" t="str">
        <f>HLOOKUP(W$1,program!$E38:$J39,2,FALSE)</f>
        <v>17. YYDA FELSEFE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FELSEFE METİNLERİ 3</v>
      </c>
      <c r="K90" s="5" t="str">
        <f>HLOOKUP(K$1,program!$E90:$J91,2,FALSE)</f>
        <v>FELSEFE METİNLERİ 3</v>
      </c>
      <c r="L90" s="5" t="str">
        <f>HLOOKUP(L$1,program!$E90:$J91,2,FALSE)</f>
        <v>FELSEFE METİNLERİ 3</v>
      </c>
      <c r="M90" s="5" t="str">
        <f>HLOOKUP(M$1,program!$E90:$J91,2,FALSE)</f>
        <v>FELSEFE METİNLERİ 3</v>
      </c>
      <c r="N90" s="5" t="str">
        <f>HLOOKUP(N$1,program!$E90:$J91,2,FALSE)</f>
        <v>FELSEFE METİNLERİ 3</v>
      </c>
      <c r="O90" s="5" t="str">
        <f>HLOOKUP(O$1,program!$E90:$J91,2,FALSE)</f>
        <v>FELSEFE METİNLERİ 3</v>
      </c>
      <c r="P90" s="5" t="str">
        <f>HLOOKUP(P$1,program!$E90:$J91,2,FALSE)</f>
        <v>FELSEFE METİNLERİ 3</v>
      </c>
      <c r="Q90" s="5" t="str">
        <f>HLOOKUP(Q$1,program!$E90:$J91,2,FALSE)</f>
        <v>FELSEFE METİNLERİ 3</v>
      </c>
      <c r="R90" s="5" t="str">
        <f>HLOOKUP(R$1,program!$E90:$J91,2,FALSE)</f>
        <v>FELSEFE METİNLERİ 3</v>
      </c>
      <c r="S90" s="5" t="str">
        <f>HLOOKUP(S$1,program!$E90:$J91,2,FALSE)</f>
        <v>FELSEFE METİNLERİ 3</v>
      </c>
      <c r="T90" s="5" t="str">
        <f>HLOOKUP(T$1,program!$E90:$J91,2,FALSE)</f>
        <v>FELSEFE METİNLERİ 3</v>
      </c>
      <c r="U90" s="5" t="str">
        <f>HLOOKUP(U$1,program!$E90:$J91,2,FALSE)</f>
        <v>FELSEFE METİNLERİ 3</v>
      </c>
      <c r="V90" s="5" t="str">
        <f>HLOOKUP(V$1,program!$E90:$J91,2,FALSE)</f>
        <v>FELSEFE METİNLERİ 3</v>
      </c>
      <c r="W90" s="5" t="str">
        <f>HLOOKUP(W$1,program!$E90:$J91,2,FALSE)</f>
        <v>FELSEFE METİNLERİ 3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İSLAM FELSEFESİ 1</v>
      </c>
      <c r="K94" s="5" t="str">
        <f>HLOOKUP(K$1,program!$E94:$J95,2,FALSE)</f>
        <v>İSLAM FELSEFESİ 1</v>
      </c>
      <c r="L94" s="5" t="str">
        <f>HLOOKUP(L$1,program!$E94:$J95,2,FALSE)</f>
        <v>İSLAM FELSEFESİ 1</v>
      </c>
      <c r="M94" s="5" t="str">
        <f>HLOOKUP(M$1,program!$E94:$J95,2,FALSE)</f>
        <v>İSLAM FELSEFESİ 1</v>
      </c>
      <c r="N94" s="5" t="str">
        <f>HLOOKUP(N$1,program!$E94:$J95,2,FALSE)</f>
        <v>İSLAM FELSEFESİ 1</v>
      </c>
      <c r="O94" s="5" t="str">
        <f>HLOOKUP(O$1,program!$E94:$J95,2,FALSE)</f>
        <v>İSLAM FELSEFESİ 1</v>
      </c>
      <c r="P94" s="5" t="str">
        <f>HLOOKUP(P$1,program!$E94:$J95,2,FALSE)</f>
        <v>İSLAM FELSEFESİ 1</v>
      </c>
      <c r="Q94" s="5" t="str">
        <f>HLOOKUP(Q$1,program!$E94:$J95,2,FALSE)</f>
        <v>İSLAM FELSEFESİ 1</v>
      </c>
      <c r="R94" s="5" t="str">
        <f>HLOOKUP(R$1,program!$E94:$J95,2,FALSE)</f>
        <v>İSLAM FELSEFESİ 1</v>
      </c>
      <c r="S94" s="5" t="str">
        <f>HLOOKUP(S$1,program!$E94:$J95,2,FALSE)</f>
        <v>İSLAM FELSEFESİ 1</v>
      </c>
      <c r="T94" s="5" t="str">
        <f>HLOOKUP(T$1,program!$E94:$J95,2,FALSE)</f>
        <v>İSLAM FELSEFESİ 1</v>
      </c>
      <c r="U94" s="5" t="str">
        <f>HLOOKUP(U$1,program!$E94:$J95,2,FALSE)</f>
        <v>İSLAM FELSEFESİ 1</v>
      </c>
      <c r="V94" s="5" t="str">
        <f>HLOOKUP(V$1,program!$E94:$J95,2,FALSE)</f>
        <v>İSLAM FELSEFESİ 1</v>
      </c>
      <c r="W94" s="5" t="str">
        <f>HLOOKUP(W$1,program!$E94:$J95,2,FALSE)</f>
        <v>İSLAM FELSEFESİ 1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LATİNCE 1</v>
      </c>
      <c r="K96" s="5" t="str">
        <f>HLOOKUP(K$1,program!$E96:$J97,2,FALSE)</f>
        <v>LATİNCE 1</v>
      </c>
      <c r="L96" s="5" t="str">
        <f>HLOOKUP(L$1,program!$E96:$J97,2,FALSE)</f>
        <v>LATİNCE 1</v>
      </c>
      <c r="M96" s="5" t="str">
        <f>HLOOKUP(M$1,program!$E96:$J97,2,FALSE)</f>
        <v>LATİNCE 1</v>
      </c>
      <c r="N96" s="5" t="str">
        <f>HLOOKUP(N$1,program!$E96:$J97,2,FALSE)</f>
        <v>LATİNCE 1</v>
      </c>
      <c r="O96" s="5" t="str">
        <f>HLOOKUP(O$1,program!$E96:$J97,2,FALSE)</f>
        <v>LATİNCE 1</v>
      </c>
      <c r="P96" s="5" t="str">
        <f>HLOOKUP(P$1,program!$E96:$J97,2,FALSE)</f>
        <v>LATİNCE 1</v>
      </c>
      <c r="Q96" s="5" t="str">
        <f>HLOOKUP(Q$1,program!$E96:$J97,2,FALSE)</f>
        <v>LATİNCE 1</v>
      </c>
      <c r="R96" s="5" t="str">
        <f>HLOOKUP(R$1,program!$E96:$J97,2,FALSE)</f>
        <v>LATİNCE 1</v>
      </c>
      <c r="S96" s="5" t="str">
        <f>HLOOKUP(S$1,program!$E96:$J97,2,FALSE)</f>
        <v>LATİNCE 1</v>
      </c>
      <c r="T96" s="5" t="str">
        <f>HLOOKUP(T$1,program!$E96:$J97,2,FALSE)</f>
        <v>LATİNCE 1</v>
      </c>
      <c r="U96" s="5" t="str">
        <f>HLOOKUP(U$1,program!$E96:$J97,2,FALSE)</f>
        <v>LATİNCE 1</v>
      </c>
      <c r="V96" s="5" t="str">
        <f>HLOOKUP(V$1,program!$E96:$J97,2,FALSE)</f>
        <v>LATİNCE 1</v>
      </c>
      <c r="W96" s="5" t="str">
        <f>HLOOKUP(W$1,program!$E96:$J97,2,FALSE)</f>
        <v>LATİNCE 1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FELSEFE KAVRAMLARI</v>
      </c>
      <c r="K100" s="5" t="str">
        <f>HLOOKUP(K$1,program!$E100:$J101,2,FALSE)</f>
        <v>FELSEFE KAVRAMLARI</v>
      </c>
      <c r="L100" s="5" t="str">
        <f>HLOOKUP(L$1,program!$E100:$J101,2,FALSE)</f>
        <v>FELSEFE KAVRAMLARI</v>
      </c>
      <c r="M100" s="5" t="str">
        <f>HLOOKUP(M$1,program!$E100:$J101,2,FALSE)</f>
        <v>FELSEFE KAVRAMLARI</v>
      </c>
      <c r="N100" s="5" t="str">
        <f>HLOOKUP(N$1,program!$E100:$J101,2,FALSE)</f>
        <v>FELSEFE KAVRAMLARI</v>
      </c>
      <c r="O100" s="5" t="str">
        <f>HLOOKUP(O$1,program!$E100:$J101,2,FALSE)</f>
        <v>FELSEFE KAVRAMLARI</v>
      </c>
      <c r="P100" s="5" t="str">
        <f>HLOOKUP(P$1,program!$E100:$J101,2,FALSE)</f>
        <v>FELSEFE KAVRAMLARI</v>
      </c>
      <c r="Q100" s="5" t="str">
        <f>HLOOKUP(Q$1,program!$E100:$J101,2,FALSE)</f>
        <v>FELSEFE KAVRAMLARI</v>
      </c>
      <c r="R100" s="5" t="str">
        <f>HLOOKUP(R$1,program!$E100:$J101,2,FALSE)</f>
        <v>FELSEFE KAVRAMLARI</v>
      </c>
      <c r="S100" s="5" t="str">
        <f>HLOOKUP(S$1,program!$E100:$J101,2,FALSE)</f>
        <v>FELSEFE KAVRAMLARI</v>
      </c>
      <c r="T100" s="5" t="str">
        <f>HLOOKUP(T$1,program!$E100:$J101,2,FALSE)</f>
        <v>FELSEFE KAVRAMLARI</v>
      </c>
      <c r="U100" s="5" t="str">
        <f>HLOOKUP(U$1,program!$E100:$J101,2,FALSE)</f>
        <v>FELSEFE KAVRAMLARI</v>
      </c>
      <c r="V100" s="5" t="str">
        <f>HLOOKUP(V$1,program!$E100:$J101,2,FALSE)</f>
        <v>FELSEFE KAVRAMLARI</v>
      </c>
      <c r="W100" s="5" t="str">
        <f>HLOOKUP(W$1,program!$E100:$J101,2,FALSE)</f>
        <v>FELSEFE KAVRAMLARI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20. YYDA FELSEFE</v>
      </c>
      <c r="K104" s="5" t="str">
        <f>HLOOKUP(K$1,program!$E104:$J105,2,FALSE)</f>
        <v>20. YYDA FELSEFE</v>
      </c>
      <c r="L104" s="5" t="str">
        <f>HLOOKUP(L$1,program!$E104:$J105,2,FALSE)</f>
        <v>20. YYDA FELSEFE</v>
      </c>
      <c r="M104" s="5" t="str">
        <f>HLOOKUP(M$1,program!$E104:$J105,2,FALSE)</f>
        <v>20. YYDA FELSEFE</v>
      </c>
      <c r="N104" s="5" t="str">
        <f>HLOOKUP(N$1,program!$E104:$J105,2,FALSE)</f>
        <v>20. YYDA FELSEFE</v>
      </c>
      <c r="O104" s="5" t="str">
        <f>HLOOKUP(O$1,program!$E104:$J105,2,FALSE)</f>
        <v>20. YYDA FELSEFE</v>
      </c>
      <c r="P104" s="5" t="str">
        <f>HLOOKUP(P$1,program!$E104:$J105,2,FALSE)</f>
        <v>20. YYDA FELSEFE</v>
      </c>
      <c r="Q104" s="5" t="str">
        <f>HLOOKUP(Q$1,program!$E104:$J105,2,FALSE)</f>
        <v>20. YYDA FELSEFE</v>
      </c>
      <c r="R104" s="5" t="str">
        <f>HLOOKUP(R$1,program!$E104:$J105,2,FALSE)</f>
        <v>20. YYDA FELSEFE</v>
      </c>
      <c r="S104" s="5" t="str">
        <f>HLOOKUP(S$1,program!$E104:$J105,2,FALSE)</f>
        <v>20. YYDA FELSEFE</v>
      </c>
      <c r="T104" s="5" t="str">
        <f>HLOOKUP(T$1,program!$E104:$J105,2,FALSE)</f>
        <v>20. YYDA FELSEFE</v>
      </c>
      <c r="U104" s="5" t="str">
        <f>HLOOKUP(U$1,program!$E104:$J105,2,FALSE)</f>
        <v>20. YYDA FELSEFE</v>
      </c>
      <c r="V104" s="5" t="str">
        <f>HLOOKUP(V$1,program!$E104:$J105,2,FALSE)</f>
        <v>20. YYDA FELSEFE</v>
      </c>
      <c r="W104" s="5" t="str">
        <f>HLOOKUP(W$1,program!$E104:$J105,2,FALSE)</f>
        <v>20. YYDA FELSEFE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FENOMENOLOJİ</v>
      </c>
      <c r="K118" s="5" t="str">
        <f>HLOOKUP(K$1,program!$E118:$J119,2,FALSE)</f>
        <v>FENOMENOLOJİ</v>
      </c>
      <c r="L118" s="5" t="str">
        <f>HLOOKUP(L$1,program!$E118:$J119,2,FALSE)</f>
        <v>FENOMENOLOJİ</v>
      </c>
      <c r="M118" s="5" t="str">
        <f>HLOOKUP(M$1,program!$E118:$J119,2,FALSE)</f>
        <v>FENOMENOLOJİ</v>
      </c>
      <c r="N118" s="5" t="str">
        <f>HLOOKUP(N$1,program!$E118:$J119,2,FALSE)</f>
        <v>FENOMENOLOJİ</v>
      </c>
      <c r="O118" s="5" t="str">
        <f>HLOOKUP(O$1,program!$E118:$J119,2,FALSE)</f>
        <v>FENOMENOLOJİ</v>
      </c>
      <c r="P118" s="5" t="str">
        <f>HLOOKUP(P$1,program!$E118:$J119,2,FALSE)</f>
        <v>FENOMENOLOJİ</v>
      </c>
      <c r="Q118" s="5" t="str">
        <f>HLOOKUP(Q$1,program!$E118:$J119,2,FALSE)</f>
        <v>FENOMENOLOJİ</v>
      </c>
      <c r="R118" s="5" t="str">
        <f>HLOOKUP(R$1,program!$E118:$J119,2,FALSE)</f>
        <v>FENOMENOLOJİ</v>
      </c>
      <c r="S118" s="5" t="str">
        <f>HLOOKUP(S$1,program!$E118:$J119,2,FALSE)</f>
        <v>FENOMENOLOJİ</v>
      </c>
      <c r="T118" s="5" t="str">
        <f>HLOOKUP(T$1,program!$E118:$J119,2,FALSE)</f>
        <v>FENOMENOLOJİ</v>
      </c>
      <c r="U118" s="5" t="str">
        <f>HLOOKUP(U$1,program!$E118:$J119,2,FALSE)</f>
        <v>FENOMENOLOJİ</v>
      </c>
      <c r="V118" s="5" t="str">
        <f>HLOOKUP(V$1,program!$E118:$J119,2,FALSE)</f>
        <v>FENOMENOLOJİ</v>
      </c>
      <c r="W118" s="5" t="str">
        <f>HLOOKUP(W$1,program!$E118:$J119,2,FALSE)</f>
        <v>FENOMENOLOJİ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FELSEFEYE GİRİŞ</v>
      </c>
      <c r="K122" s="5" t="str">
        <f>HLOOKUP(K$1,program!$E122:$J123,2,FALSE)</f>
        <v>FELSEFEYE GİRİŞ</v>
      </c>
      <c r="L122" s="5" t="str">
        <f>HLOOKUP(L$1,program!$E122:$J123,2,FALSE)</f>
        <v>FELSEFEYE GİRİŞ</v>
      </c>
      <c r="M122" s="5" t="str">
        <f>HLOOKUP(M$1,program!$E122:$J123,2,FALSE)</f>
        <v>FELSEFEYE GİRİŞ</v>
      </c>
      <c r="N122" s="5" t="str">
        <f>HLOOKUP(N$1,program!$E122:$J123,2,FALSE)</f>
        <v>FELSEFEYE GİRİŞ</v>
      </c>
      <c r="O122" s="5" t="str">
        <f>HLOOKUP(O$1,program!$E122:$J123,2,FALSE)</f>
        <v>FELSEFEYE GİRİŞ</v>
      </c>
      <c r="P122" s="5" t="str">
        <f>HLOOKUP(P$1,program!$E122:$J123,2,FALSE)</f>
        <v>FELSEFEYE GİRİŞ</v>
      </c>
      <c r="Q122" s="5" t="str">
        <f>HLOOKUP(Q$1,program!$E122:$J123,2,FALSE)</f>
        <v>FELSEFEYE GİRİŞ</v>
      </c>
      <c r="R122" s="5" t="str">
        <f>HLOOKUP(R$1,program!$E122:$J123,2,FALSE)</f>
        <v>FELSEFEYE GİRİŞ</v>
      </c>
      <c r="S122" s="5" t="str">
        <f>HLOOKUP(S$1,program!$E122:$J123,2,FALSE)</f>
        <v>FELSEFEYE GİRİŞ</v>
      </c>
      <c r="T122" s="5" t="str">
        <f>HLOOKUP(T$1,program!$E122:$J123,2,FALSE)</f>
        <v>FELSEFEYE GİRİŞ</v>
      </c>
      <c r="U122" s="5" t="str">
        <f>HLOOKUP(U$1,program!$E122:$J123,2,FALSE)</f>
        <v>FELSEFEYE GİRİŞ</v>
      </c>
      <c r="V122" s="5" t="str">
        <f>HLOOKUP(V$1,program!$E122:$J123,2,FALSE)</f>
        <v>FELSEFEYE GİRİŞ</v>
      </c>
      <c r="W122" s="5" t="str">
        <f>HLOOKUP(W$1,program!$E122:$J123,2,FALSE)</f>
        <v>FELSEFEYE GİRİŞ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MATEMATİK FELSEFESİ</v>
      </c>
      <c r="K126" s="5" t="str">
        <f>HLOOKUP(K$1,program!$E126:$J127,2,FALSE)</f>
        <v>MATEMATİK FELSEFESİ</v>
      </c>
      <c r="L126" s="5" t="str">
        <f>HLOOKUP(L$1,program!$E126:$J127,2,FALSE)</f>
        <v>MATEMATİK FELSEFESİ</v>
      </c>
      <c r="M126" s="5" t="str">
        <f>HLOOKUP(M$1,program!$E126:$J127,2,FALSE)</f>
        <v>MATEMATİK FELSEFESİ</v>
      </c>
      <c r="N126" s="5" t="str">
        <f>HLOOKUP(N$1,program!$E126:$J127,2,FALSE)</f>
        <v>MATEMATİK FELSEFESİ</v>
      </c>
      <c r="O126" s="5" t="str">
        <f>HLOOKUP(O$1,program!$E126:$J127,2,FALSE)</f>
        <v>MATEMATİK FELSEFESİ</v>
      </c>
      <c r="P126" s="5" t="str">
        <f>HLOOKUP(P$1,program!$E126:$J127,2,FALSE)</f>
        <v>MATEMATİK FELSEFESİ</v>
      </c>
      <c r="Q126" s="5" t="str">
        <f>HLOOKUP(Q$1,program!$E126:$J127,2,FALSE)</f>
        <v>MATEMATİK FELSEFESİ</v>
      </c>
      <c r="R126" s="5" t="str">
        <f>HLOOKUP(R$1,program!$E126:$J127,2,FALSE)</f>
        <v>MATEMATİK FELSEFESİ</v>
      </c>
      <c r="S126" s="5" t="str">
        <f>HLOOKUP(S$1,program!$E126:$J127,2,FALSE)</f>
        <v>MATEMATİK FELSEFESİ</v>
      </c>
      <c r="T126" s="5" t="str">
        <f>HLOOKUP(T$1,program!$E126:$J127,2,FALSE)</f>
        <v>MATEMATİK FELSEFESİ</v>
      </c>
      <c r="U126" s="5" t="str">
        <f>HLOOKUP(U$1,program!$E126:$J127,2,FALSE)</f>
        <v>MATEMATİK FELSEFESİ</v>
      </c>
      <c r="V126" s="5" t="str">
        <f>HLOOKUP(V$1,program!$E126:$J127,2,FALSE)</f>
        <v>MATEMATİK FELSEFESİ</v>
      </c>
      <c r="W126" s="5" t="str">
        <f>HLOOKUP(W$1,program!$E126:$J127,2,FALSE)</f>
        <v>MATEMATİK FELSEFESİ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#REF!</v>
      </c>
      <c r="K130" s="5" t="e">
        <f>HLOOKUP(K$1,program!$E130:$J131,2,FALSE)</f>
        <v>#REF!</v>
      </c>
      <c r="L130" s="5" t="e">
        <f>HLOOKUP(L$1,program!$E130:$J131,2,FALSE)</f>
        <v>#REF!</v>
      </c>
      <c r="M130" s="5" t="e">
        <f>HLOOKUP(M$1,program!$E130:$J131,2,FALSE)</f>
        <v>#REF!</v>
      </c>
      <c r="N130" s="5" t="e">
        <f>HLOOKUP(N$1,program!$E130:$J131,2,FALSE)</f>
        <v>#REF!</v>
      </c>
      <c r="O130" s="5" t="e">
        <f>HLOOKUP(O$1,program!$E130:$J131,2,FALSE)</f>
        <v>#REF!</v>
      </c>
      <c r="P130" s="5" t="e">
        <f>HLOOKUP(P$1,program!$E130:$J131,2,FALSE)</f>
        <v>#REF!</v>
      </c>
      <c r="Q130" s="5" t="e">
        <f>HLOOKUP(Q$1,program!$E130:$J131,2,FALSE)</f>
        <v>#REF!</v>
      </c>
      <c r="R130" s="5" t="e">
        <f>HLOOKUP(R$1,program!$E130:$J131,2,FALSE)</f>
        <v>#REF!</v>
      </c>
      <c r="S130" s="5" t="e">
        <f>HLOOKUP(S$1,program!$E130:$J131,2,FALSE)</f>
        <v>#REF!</v>
      </c>
      <c r="T130" s="5" t="e">
        <f>HLOOKUP(T$1,program!$E130:$J131,2,FALSE)</f>
        <v>#REF!</v>
      </c>
      <c r="U130" s="5" t="e">
        <f>HLOOKUP(U$1,program!$E130:$J131,2,FALSE)</f>
        <v>#REF!</v>
      </c>
      <c r="V130" s="5" t="e">
        <f>HLOOKUP(V$1,program!$E130:$J131,2,FALSE)</f>
        <v>#REF!</v>
      </c>
      <c r="W130" s="5" t="e">
        <f>HLOOKUP(W$1,program!$E130:$J131,2,FALSE)</f>
        <v>#REF!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SOSYAL PSİKOLOJİ</v>
      </c>
      <c r="K134" s="5" t="str">
        <f>HLOOKUP(K$1,program!$E134:$J135,2,FALSE)</f>
        <v>SOSYAL PSİKOLOJİ</v>
      </c>
      <c r="L134" s="5" t="str">
        <f>HLOOKUP(L$1,program!$E134:$J135,2,FALSE)</f>
        <v>SOSYAL PSİKOLOJİ</v>
      </c>
      <c r="M134" s="5" t="str">
        <f>HLOOKUP(M$1,program!$E134:$J135,2,FALSE)</f>
        <v>SOSYAL PSİKOLOJİ</v>
      </c>
      <c r="N134" s="5" t="str">
        <f>HLOOKUP(N$1,program!$E134:$J135,2,FALSE)</f>
        <v>SOSYAL PSİKOLOJİ</v>
      </c>
      <c r="O134" s="5" t="str">
        <f>HLOOKUP(O$1,program!$E134:$J135,2,FALSE)</f>
        <v>SOSYAL PSİKOLOJİ</v>
      </c>
      <c r="P134" s="5" t="str">
        <f>HLOOKUP(P$1,program!$E134:$J135,2,FALSE)</f>
        <v>SOSYAL PSİKOLOJİ</v>
      </c>
      <c r="Q134" s="5" t="str">
        <f>HLOOKUP(Q$1,program!$E134:$J135,2,FALSE)</f>
        <v>SOSYAL PSİKOLOJİ</v>
      </c>
      <c r="R134" s="5" t="str">
        <f>HLOOKUP(R$1,program!$E134:$J135,2,FALSE)</f>
        <v>SOSYAL PSİKOLOJİ</v>
      </c>
      <c r="S134" s="5" t="str">
        <f>HLOOKUP(S$1,program!$E134:$J135,2,FALSE)</f>
        <v>SOSYAL PSİKOLOJİ</v>
      </c>
      <c r="T134" s="5" t="str">
        <f>HLOOKUP(T$1,program!$E134:$J135,2,FALSE)</f>
        <v>SOSYAL PSİKOLOJİ</v>
      </c>
      <c r="U134" s="5" t="str">
        <f>HLOOKUP(U$1,program!$E134:$J135,2,FALSE)</f>
        <v>SOSYAL PSİKOLOJİ</v>
      </c>
      <c r="V134" s="5" t="str">
        <f>HLOOKUP(V$1,program!$E134:$J135,2,FALSE)</f>
        <v>SOSYAL PSİKOLOJİ</v>
      </c>
      <c r="W134" s="5" t="str">
        <f>HLOOKUP(W$1,program!$E134:$J135,2,FALSE)</f>
        <v>SOSYAL PSİKOLOJİ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PSİKOLOJİYE GİRİŞ</v>
      </c>
      <c r="K138" s="5" t="str">
        <f>HLOOKUP(K$1,program!$E138:$J139,2,FALSE)</f>
        <v>PSİKOLOJİYE GİRİŞ</v>
      </c>
      <c r="L138" s="5" t="str">
        <f>HLOOKUP(L$1,program!$E138:$J139,2,FALSE)</f>
        <v>PSİKOLOJİYE GİRİŞ</v>
      </c>
      <c r="M138" s="5" t="str">
        <f>HLOOKUP(M$1,program!$E138:$J139,2,FALSE)</f>
        <v>PSİKOLOJİYE GİRİŞ</v>
      </c>
      <c r="N138" s="5" t="str">
        <f>HLOOKUP(N$1,program!$E138:$J139,2,FALSE)</f>
        <v>PSİKOLOJİYE GİRİŞ</v>
      </c>
      <c r="O138" s="5" t="str">
        <f>HLOOKUP(O$1,program!$E138:$J139,2,FALSE)</f>
        <v>PSİKOLOJİYE GİRİŞ</v>
      </c>
      <c r="P138" s="5" t="str">
        <f>HLOOKUP(P$1,program!$E138:$J139,2,FALSE)</f>
        <v>PSİKOLOJİYE GİRİŞ</v>
      </c>
      <c r="Q138" s="5" t="str">
        <f>HLOOKUP(Q$1,program!$E138:$J139,2,FALSE)</f>
        <v>PSİKOLOJİYE GİRİŞ</v>
      </c>
      <c r="R138" s="5" t="str">
        <f>HLOOKUP(R$1,program!$E138:$J139,2,FALSE)</f>
        <v>PSİKOLOJİYE GİRİŞ</v>
      </c>
      <c r="S138" s="5" t="str">
        <f>HLOOKUP(S$1,program!$E138:$J139,2,FALSE)</f>
        <v>PSİKOLOJİYE GİRİŞ</v>
      </c>
      <c r="T138" s="5" t="str">
        <f>HLOOKUP(T$1,program!$E138:$J139,2,FALSE)</f>
        <v>PSİKOLOJİYE GİRİŞ</v>
      </c>
      <c r="U138" s="5" t="str">
        <f>HLOOKUP(U$1,program!$E138:$J139,2,FALSE)</f>
        <v>PSİKOLOJİYE GİRİŞ</v>
      </c>
      <c r="V138" s="5" t="str">
        <f>HLOOKUP(V$1,program!$E138:$J139,2,FALSE)</f>
        <v>PSİKOLOJİYE GİRİŞ</v>
      </c>
      <c r="W138" s="5" t="str">
        <f>HLOOKUP(W$1,program!$E138:$J139,2,FALSE)</f>
        <v>PSİKOLOJİYE GİRİŞ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ZİHİN FELSEFESİ</v>
      </c>
      <c r="K140" s="5" t="str">
        <f>HLOOKUP(K$1,program!$E140:$J141,2,FALSE)</f>
        <v>ZİHİN FELSEFESİ</v>
      </c>
      <c r="L140" s="5" t="str">
        <f>HLOOKUP(L$1,program!$E140:$J141,2,FALSE)</f>
        <v>ZİHİN FELSEFESİ</v>
      </c>
      <c r="M140" s="5" t="str">
        <f>HLOOKUP(M$1,program!$E140:$J141,2,FALSE)</f>
        <v>ZİHİN FELSEFESİ</v>
      </c>
      <c r="N140" s="5" t="str">
        <f>HLOOKUP(N$1,program!$E140:$J141,2,FALSE)</f>
        <v>ZİHİN FELSEFESİ</v>
      </c>
      <c r="O140" s="5" t="str">
        <f>HLOOKUP(O$1,program!$E140:$J141,2,FALSE)</f>
        <v>ZİHİN FELSEFESİ</v>
      </c>
      <c r="P140" s="5" t="str">
        <f>HLOOKUP(P$1,program!$E140:$J141,2,FALSE)</f>
        <v>ZİHİN FELSEFESİ</v>
      </c>
      <c r="Q140" s="5" t="str">
        <f>HLOOKUP(Q$1,program!$E140:$J141,2,FALSE)</f>
        <v>ZİHİN FELSEFESİ</v>
      </c>
      <c r="R140" s="5" t="str">
        <f>HLOOKUP(R$1,program!$E140:$J141,2,FALSE)</f>
        <v>ZİHİN FELSEFESİ</v>
      </c>
      <c r="S140" s="5" t="str">
        <f>HLOOKUP(S$1,program!$E140:$J141,2,FALSE)</f>
        <v>ZİHİN FELSEFESİ</v>
      </c>
      <c r="T140" s="5" t="str">
        <f>HLOOKUP(T$1,program!$E140:$J141,2,FALSE)</f>
        <v>ZİHİN FELSEFESİ</v>
      </c>
      <c r="U140" s="5" t="str">
        <f>HLOOKUP(U$1,program!$E140:$J141,2,FALSE)</f>
        <v>ZİHİN FELSEFESİ</v>
      </c>
      <c r="V140" s="5" t="str">
        <f>HLOOKUP(V$1,program!$E140:$J141,2,FALSE)</f>
        <v>ZİHİN FELSEFESİ</v>
      </c>
      <c r="W140" s="5" t="str">
        <f>HLOOKUP(W$1,program!$E140:$J141,2,FALSE)</f>
        <v>ZİHİN FELSEFESİ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VARLIK FELSEFESİ</v>
      </c>
      <c r="K160" s="5" t="str">
        <f>HLOOKUP(K$1,program!$E160:$J161,2,FALSE)</f>
        <v>VARLIK FELSEFESİ</v>
      </c>
      <c r="L160" s="5" t="str">
        <f>HLOOKUP(L$1,program!$E160:$J161,2,FALSE)</f>
        <v>VARLIK FELSEFESİ</v>
      </c>
      <c r="M160" s="5" t="str">
        <f>HLOOKUP(M$1,program!$E160:$J161,2,FALSE)</f>
        <v>VARLIK FELSEFESİ</v>
      </c>
      <c r="N160" s="5" t="str">
        <f>HLOOKUP(N$1,program!$E160:$J161,2,FALSE)</f>
        <v>VARLIK FELSEFESİ</v>
      </c>
      <c r="O160" s="5" t="str">
        <f>HLOOKUP(O$1,program!$E160:$J161,2,FALSE)</f>
        <v>VARLIK FELSEFESİ</v>
      </c>
      <c r="P160" s="5" t="str">
        <f>HLOOKUP(P$1,program!$E160:$J161,2,FALSE)</f>
        <v>VARLIK FELSEFESİ</v>
      </c>
      <c r="Q160" s="5" t="str">
        <f>HLOOKUP(Q$1,program!$E160:$J161,2,FALSE)</f>
        <v>VARLIK FELSEFESİ</v>
      </c>
      <c r="R160" s="5" t="str">
        <f>HLOOKUP(R$1,program!$E160:$J161,2,FALSE)</f>
        <v>VARLIK FELSEFESİ</v>
      </c>
      <c r="S160" s="5" t="str">
        <f>HLOOKUP(S$1,program!$E160:$J161,2,FALSE)</f>
        <v>VARLIK FELSEFESİ</v>
      </c>
      <c r="T160" s="5" t="str">
        <f>HLOOKUP(T$1,program!$E160:$J161,2,FALSE)</f>
        <v>VARLIK FELSEFESİ</v>
      </c>
      <c r="U160" s="5" t="str">
        <f>HLOOKUP(U$1,program!$E160:$J161,2,FALSE)</f>
        <v>VARLIK FELSEFESİ</v>
      </c>
      <c r="V160" s="5" t="str">
        <f>HLOOKUP(V$1,program!$E160:$J161,2,FALSE)</f>
        <v>VARLIK FELSEFESİ</v>
      </c>
      <c r="W160" s="5" t="str">
        <f>HLOOKUP(W$1,program!$E160:$J161,2,FALSE)</f>
        <v>VARLIK FELSEFESİ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KLASİK MANTIK</v>
      </c>
      <c r="K162" s="5" t="str">
        <f>HLOOKUP(K$1,program!$E162:$J163,2,FALSE)</f>
        <v>KLASİK MANTIK</v>
      </c>
      <c r="L162" s="5" t="str">
        <f>HLOOKUP(L$1,program!$E162:$J163,2,FALSE)</f>
        <v>KLASİK MANTIK</v>
      </c>
      <c r="M162" s="5" t="str">
        <f>HLOOKUP(M$1,program!$E162:$J163,2,FALSE)</f>
        <v>KLASİK MANTIK</v>
      </c>
      <c r="N162" s="5" t="str">
        <f>HLOOKUP(N$1,program!$E162:$J163,2,FALSE)</f>
        <v>KLASİK MANTIK</v>
      </c>
      <c r="O162" s="5" t="str">
        <f>HLOOKUP(O$1,program!$E162:$J163,2,FALSE)</f>
        <v>KLASİK MANTIK</v>
      </c>
      <c r="P162" s="5" t="str">
        <f>HLOOKUP(P$1,program!$E162:$J163,2,FALSE)</f>
        <v>KLASİK MANTIK</v>
      </c>
      <c r="Q162" s="5" t="str">
        <f>HLOOKUP(Q$1,program!$E162:$J163,2,FALSE)</f>
        <v>KLASİK MANTIK</v>
      </c>
      <c r="R162" s="5" t="str">
        <f>HLOOKUP(R$1,program!$E162:$J163,2,FALSE)</f>
        <v>KLASİK MANTIK</v>
      </c>
      <c r="S162" s="5" t="str">
        <f>HLOOKUP(S$1,program!$E162:$J163,2,FALSE)</f>
        <v>KLASİK MANTIK</v>
      </c>
      <c r="T162" s="5" t="str">
        <f>HLOOKUP(T$1,program!$E162:$J163,2,FALSE)</f>
        <v>KLASİK MANTIK</v>
      </c>
      <c r="U162" s="5" t="str">
        <f>HLOOKUP(U$1,program!$E162:$J163,2,FALSE)</f>
        <v>KLASİK MANTIK</v>
      </c>
      <c r="V162" s="5" t="str">
        <f>HLOOKUP(V$1,program!$E162:$J163,2,FALSE)</f>
        <v>KLASİK MANTIK</v>
      </c>
      <c r="W162" s="5" t="str">
        <f>HLOOKUP(W$1,program!$E162:$J163,2,FALSE)</f>
        <v>KLASİK MANTIK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GELİŞİM PSİKOLOJİSİ</v>
      </c>
      <c r="K166" s="5" t="str">
        <f>HLOOKUP(K$1,program!$E166:$J167,2,FALSE)</f>
        <v>GELİŞİM PSİKOLOJİSİ</v>
      </c>
      <c r="L166" s="5" t="str">
        <f>HLOOKUP(L$1,program!$E166:$J167,2,FALSE)</f>
        <v>GELİŞİM PSİKOLOJİSİ</v>
      </c>
      <c r="M166" s="5" t="str">
        <f>HLOOKUP(M$1,program!$E166:$J167,2,FALSE)</f>
        <v>GELİŞİM PSİKOLOJİSİ</v>
      </c>
      <c r="N166" s="5" t="str">
        <f>HLOOKUP(N$1,program!$E166:$J167,2,FALSE)</f>
        <v>GELİŞİM PSİKOLOJİSİ</v>
      </c>
      <c r="O166" s="5" t="str">
        <f>HLOOKUP(O$1,program!$E166:$J167,2,FALSE)</f>
        <v>GELİŞİM PSİKOLOJİSİ</v>
      </c>
      <c r="P166" s="5" t="str">
        <f>HLOOKUP(P$1,program!$E166:$J167,2,FALSE)</f>
        <v>GELİŞİM PSİKOLOJİSİ</v>
      </c>
      <c r="Q166" s="5" t="str">
        <f>HLOOKUP(Q$1,program!$E166:$J167,2,FALSE)</f>
        <v>GELİŞİM PSİKOLOJİSİ</v>
      </c>
      <c r="R166" s="5" t="str">
        <f>HLOOKUP(R$1,program!$E166:$J167,2,FALSE)</f>
        <v>GELİŞİM PSİKOLOJİSİ</v>
      </c>
      <c r="S166" s="5" t="str">
        <f>HLOOKUP(S$1,program!$E166:$J167,2,FALSE)</f>
        <v>GELİŞİM PSİKOLOJİSİ</v>
      </c>
      <c r="T166" s="5" t="str">
        <f>HLOOKUP(T$1,program!$E166:$J167,2,FALSE)</f>
        <v>GELİŞİM PSİKOLOJİSİ</v>
      </c>
      <c r="U166" s="5" t="str">
        <f>HLOOKUP(U$1,program!$E166:$J167,2,FALSE)</f>
        <v>GELİŞİM PSİKOLOJİSİ</v>
      </c>
      <c r="V166" s="5" t="str">
        <f>HLOOKUP(V$1,program!$E166:$J167,2,FALSE)</f>
        <v>GELİŞİM PSİKOLOJİSİ</v>
      </c>
      <c r="W166" s="5" t="str">
        <f>HLOOKUP(W$1,program!$E166:$J167,2,FALSE)</f>
        <v>GELİŞİM PSİKOLOJİSİ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19. YYDA FELSEFE</v>
      </c>
      <c r="K170" s="5" t="str">
        <f>HLOOKUP(K$1,program!$E170:$J171,2,FALSE)</f>
        <v>19. YYDA FELSEFE</v>
      </c>
      <c r="L170" s="5" t="str">
        <f>HLOOKUP(L$1,program!$E170:$J171,2,FALSE)</f>
        <v>19. YYDA FELSEFE</v>
      </c>
      <c r="M170" s="5" t="str">
        <f>HLOOKUP(M$1,program!$E170:$J171,2,FALSE)</f>
        <v>19. YYDA FELSEFE</v>
      </c>
      <c r="N170" s="5" t="str">
        <f>HLOOKUP(N$1,program!$E170:$J171,2,FALSE)</f>
        <v>19. YYDA FELSEFE</v>
      </c>
      <c r="O170" s="5" t="str">
        <f>HLOOKUP(O$1,program!$E170:$J171,2,FALSE)</f>
        <v>19. YYDA FELSEFE</v>
      </c>
      <c r="P170" s="5" t="str">
        <f>HLOOKUP(P$1,program!$E170:$J171,2,FALSE)</f>
        <v>19. YYDA FELSEFE</v>
      </c>
      <c r="Q170" s="5" t="str">
        <f>HLOOKUP(Q$1,program!$E170:$J171,2,FALSE)</f>
        <v>19. YYDA FELSEFE</v>
      </c>
      <c r="R170" s="5" t="str">
        <f>HLOOKUP(R$1,program!$E170:$J171,2,FALSE)</f>
        <v>19. YYDA FELSEFE</v>
      </c>
      <c r="S170" s="5" t="str">
        <f>HLOOKUP(S$1,program!$E170:$J171,2,FALSE)</f>
        <v>19. YYDA FELSEFE</v>
      </c>
      <c r="T170" s="5" t="str">
        <f>HLOOKUP(T$1,program!$E170:$J171,2,FALSE)</f>
        <v>19. YYDA FELSEFE</v>
      </c>
      <c r="U170" s="5" t="str">
        <f>HLOOKUP(U$1,program!$E170:$J171,2,FALSE)</f>
        <v>19. YYDA FELSEFE</v>
      </c>
      <c r="V170" s="5" t="str">
        <f>HLOOKUP(V$1,program!$E170:$J171,2,FALSE)</f>
        <v>19. YYDA FELSEFE</v>
      </c>
      <c r="W170" s="5" t="str">
        <f>HLOOKUP(W$1,program!$E170:$J171,2,FALSE)</f>
        <v>19. YYDA FELSEFE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TÜRK DÜŞÜNCESİ 1- KLASİK DÖNEM</v>
      </c>
      <c r="K182" s="5" t="str">
        <f>HLOOKUP(K$1,program!$E182:$J183,2,FALSE)</f>
        <v>TÜRK DÜŞÜNCESİ 1- KLASİK DÖNEM</v>
      </c>
      <c r="L182" s="5" t="str">
        <f>HLOOKUP(L$1,program!$E182:$J183,2,FALSE)</f>
        <v>TÜRK DÜŞÜNCESİ 1- KLASİK DÖNEM</v>
      </c>
      <c r="M182" s="5" t="str">
        <f>HLOOKUP(M$1,program!$E182:$J183,2,FALSE)</f>
        <v>TÜRK DÜŞÜNCESİ 1- KLASİK DÖNEM</v>
      </c>
      <c r="N182" s="5" t="str">
        <f>HLOOKUP(N$1,program!$E182:$J183,2,FALSE)</f>
        <v>TÜRK DÜŞÜNCESİ 1- KLASİK DÖNEM</v>
      </c>
      <c r="O182" s="5" t="str">
        <f>HLOOKUP(O$1,program!$E182:$J183,2,FALSE)</f>
        <v>TÜRK DÜŞÜNCESİ 1- KLASİK DÖNEM</v>
      </c>
      <c r="P182" s="5" t="str">
        <f>HLOOKUP(P$1,program!$E182:$J183,2,FALSE)</f>
        <v>TÜRK DÜŞÜNCESİ 1- KLASİK DÖNEM</v>
      </c>
      <c r="Q182" s="5" t="str">
        <f>HLOOKUP(Q$1,program!$E182:$J183,2,FALSE)</f>
        <v>TÜRK DÜŞÜNCESİ 1- KLASİK DÖNEM</v>
      </c>
      <c r="R182" s="5" t="str">
        <f>HLOOKUP(R$1,program!$E182:$J183,2,FALSE)</f>
        <v>TÜRK DÜŞÜNCESİ 1- KLASİK DÖNEM</v>
      </c>
      <c r="S182" s="5" t="str">
        <f>HLOOKUP(S$1,program!$E182:$J183,2,FALSE)</f>
        <v>TÜRK DÜŞÜNCESİ 1- KLASİK DÖNEM</v>
      </c>
      <c r="T182" s="5" t="str">
        <f>HLOOKUP(T$1,program!$E182:$J183,2,FALSE)</f>
        <v>TÜRK DÜŞÜNCESİ 1- KLASİK DÖNEM</v>
      </c>
      <c r="U182" s="5" t="str">
        <f>HLOOKUP(U$1,program!$E182:$J183,2,FALSE)</f>
        <v>TÜRK DÜŞÜNCESİ 1- KLASİK DÖNEM</v>
      </c>
      <c r="V182" s="5" t="str">
        <f>HLOOKUP(V$1,program!$E182:$J183,2,FALSE)</f>
        <v>TÜRK DÜŞÜNCESİ 1- KLASİK DÖNEM</v>
      </c>
      <c r="W182" s="5" t="str">
        <f>HLOOKUP(W$1,program!$E182:$J183,2,FALSE)</f>
        <v>TÜRK DÜŞÜNCESİ 1- KLASİK DÖNEM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MİTOLOJİ VE FELSEFE</v>
      </c>
      <c r="K184" s="5" t="str">
        <f>HLOOKUP(K$1,program!$E184:$J185,2,FALSE)</f>
        <v>MİTOLOJİ VE FELSEFE</v>
      </c>
      <c r="L184" s="5" t="str">
        <f>HLOOKUP(L$1,program!$E184:$J185,2,FALSE)</f>
        <v>MİTOLOJİ VE FELSEFE</v>
      </c>
      <c r="M184" s="5" t="str">
        <f>HLOOKUP(M$1,program!$E184:$J185,2,FALSE)</f>
        <v>MİTOLOJİ VE FELSEFE</v>
      </c>
      <c r="N184" s="5" t="str">
        <f>HLOOKUP(N$1,program!$E184:$J185,2,FALSE)</f>
        <v>MİTOLOJİ VE FELSEFE</v>
      </c>
      <c r="O184" s="5" t="str">
        <f>HLOOKUP(O$1,program!$E184:$J185,2,FALSE)</f>
        <v>MİTOLOJİ VE FELSEFE</v>
      </c>
      <c r="P184" s="5" t="str">
        <f>HLOOKUP(P$1,program!$E184:$J185,2,FALSE)</f>
        <v>MİTOLOJİ VE FELSEFE</v>
      </c>
      <c r="Q184" s="5" t="str">
        <f>HLOOKUP(Q$1,program!$E184:$J185,2,FALSE)</f>
        <v>MİTOLOJİ VE FELSEFE</v>
      </c>
      <c r="R184" s="5" t="str">
        <f>HLOOKUP(R$1,program!$E184:$J185,2,FALSE)</f>
        <v>MİTOLOJİ VE FELSEFE</v>
      </c>
      <c r="S184" s="5" t="str">
        <f>HLOOKUP(S$1,program!$E184:$J185,2,FALSE)</f>
        <v>MİTOLOJİ VE FELSEFE</v>
      </c>
      <c r="T184" s="5" t="str">
        <f>HLOOKUP(T$1,program!$E184:$J185,2,FALSE)</f>
        <v>MİTOLOJİ VE FELSEFE</v>
      </c>
      <c r="U184" s="5" t="str">
        <f>HLOOKUP(U$1,program!$E184:$J185,2,FALSE)</f>
        <v>MİTOLOJİ VE FELSEFE</v>
      </c>
      <c r="V184" s="5" t="str">
        <f>HLOOKUP(V$1,program!$E184:$J185,2,FALSE)</f>
        <v>MİTOLOJİ VE FELSEFE</v>
      </c>
      <c r="W184" s="5" t="str">
        <f>HLOOKUP(W$1,program!$E184:$J185,2,FALSE)</f>
        <v>MİTOLOJİ VE FELSEFE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VAROLUŞÇULUK</v>
      </c>
      <c r="K188" s="5" t="str">
        <f>HLOOKUP(K$1,program!$E188:$J189,2,FALSE)</f>
        <v>VAROLUŞÇULUK</v>
      </c>
      <c r="L188" s="5" t="str">
        <f>HLOOKUP(L$1,program!$E188:$J189,2,FALSE)</f>
        <v>VAROLUŞÇULUK</v>
      </c>
      <c r="M188" s="5" t="str">
        <f>HLOOKUP(M$1,program!$E188:$J189,2,FALSE)</f>
        <v>VAROLUŞÇULUK</v>
      </c>
      <c r="N188" s="5" t="str">
        <f>HLOOKUP(N$1,program!$E188:$J189,2,FALSE)</f>
        <v>VAROLUŞÇULUK</v>
      </c>
      <c r="O188" s="5" t="str">
        <f>HLOOKUP(O$1,program!$E188:$J189,2,FALSE)</f>
        <v>VAROLUŞÇULUK</v>
      </c>
      <c r="P188" s="5" t="str">
        <f>HLOOKUP(P$1,program!$E188:$J189,2,FALSE)</f>
        <v>VAROLUŞÇULUK</v>
      </c>
      <c r="Q188" s="5" t="str">
        <f>HLOOKUP(Q$1,program!$E188:$J189,2,FALSE)</f>
        <v>VAROLUŞÇULUK</v>
      </c>
      <c r="R188" s="5" t="str">
        <f>HLOOKUP(R$1,program!$E188:$J189,2,FALSE)</f>
        <v>VAROLUŞÇULUK</v>
      </c>
      <c r="S188" s="5" t="str">
        <f>HLOOKUP(S$1,program!$E188:$J189,2,FALSE)</f>
        <v>VAROLUŞÇULUK</v>
      </c>
      <c r="T188" s="5" t="str">
        <f>HLOOKUP(T$1,program!$E188:$J189,2,FALSE)</f>
        <v>VAROLUŞÇULUK</v>
      </c>
      <c r="U188" s="5" t="str">
        <f>HLOOKUP(U$1,program!$E188:$J189,2,FALSE)</f>
        <v>VAROLUŞÇULUK</v>
      </c>
      <c r="V188" s="5" t="str">
        <f>HLOOKUP(V$1,program!$E188:$J189,2,FALSE)</f>
        <v>VAROLUŞÇULUK</v>
      </c>
      <c r="W188" s="5" t="str">
        <f>HLOOKUP(W$1,program!$E188:$J189,2,FALSE)</f>
        <v>VAROLUŞÇULUK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DİN FELSEFESİ</v>
      </c>
      <c r="K192" s="5" t="str">
        <f>HLOOKUP(K$1,program!$E192:$J193,2,FALSE)</f>
        <v>DİN FELSEFESİ</v>
      </c>
      <c r="L192" s="5" t="str">
        <f>HLOOKUP(L$1,program!$E192:$J193,2,FALSE)</f>
        <v>DİN FELSEFESİ</v>
      </c>
      <c r="M192" s="5" t="str">
        <f>HLOOKUP(M$1,program!$E192:$J193,2,FALSE)</f>
        <v>DİN FELSEFESİ</v>
      </c>
      <c r="N192" s="5" t="str">
        <f>HLOOKUP(N$1,program!$E192:$J193,2,FALSE)</f>
        <v>DİN FELSEFESİ</v>
      </c>
      <c r="O192" s="5" t="str">
        <f>HLOOKUP(O$1,program!$E192:$J193,2,FALSE)</f>
        <v>DİN FELSEFESİ</v>
      </c>
      <c r="P192" s="5" t="str">
        <f>HLOOKUP(P$1,program!$E192:$J193,2,FALSE)</f>
        <v>DİN FELSEFESİ</v>
      </c>
      <c r="Q192" s="5" t="str">
        <f>HLOOKUP(Q$1,program!$E192:$J193,2,FALSE)</f>
        <v>DİN FELSEFESİ</v>
      </c>
      <c r="R192" s="5" t="str">
        <f>HLOOKUP(R$1,program!$E192:$J193,2,FALSE)</f>
        <v>DİN FELSEFESİ</v>
      </c>
      <c r="S192" s="5" t="str">
        <f>HLOOKUP(S$1,program!$E192:$J193,2,FALSE)</f>
        <v>DİN FELSEFESİ</v>
      </c>
      <c r="T192" s="5" t="str">
        <f>HLOOKUP(T$1,program!$E192:$J193,2,FALSE)</f>
        <v>DİN FELSEFESİ</v>
      </c>
      <c r="U192" s="5" t="str">
        <f>HLOOKUP(U$1,program!$E192:$J193,2,FALSE)</f>
        <v>DİN FELSEFESİ</v>
      </c>
      <c r="V192" s="5" t="str">
        <f>HLOOKUP(V$1,program!$E192:$J193,2,FALSE)</f>
        <v>DİN FELSEFESİ</v>
      </c>
      <c r="W192" s="5" t="str">
        <f>HLOOKUP(W$1,program!$E192:$J193,2,FALSE)</f>
        <v>DİN FELSEFESİ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Ortak Dersler Sınavı 1.Oturum (TD,İnk.Tar., İng)</v>
      </c>
      <c r="K204" s="5" t="str">
        <f>HLOOKUP(K$1,program!$E204:$J205,2,FALSE)</f>
        <v>Ortak Dersler Sınavı 1.Oturum (TD,İnk.Tar., İng)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Ortak Dersler Sınavı 1.Oturum (TD,İnk.Tar., İng)</v>
      </c>
      <c r="K206" s="5" t="str">
        <f>HLOOKUP(K$1,program!$E206:$J207,2,FALSE)</f>
        <v>Ortak Dersler Sınavı 1.Oturum (TD,İnk.Tar., İng)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str">
        <f>HLOOKUP(J$1,program!$E208:$J209,2,FALSE)</f>
        <v>Ortak Dersler Sınavı 1.Oturum (TD,İnk.Tar., İng)</v>
      </c>
      <c r="K208" s="5" t="str">
        <f>HLOOKUP(K$1,program!$E208:$J209,2,FALSE)</f>
        <v>Ortak Dersler Sınavı 1.Oturum (TD,İnk.Tar., İng)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Ortak Dersler Sınavı 2.Oturum (TD,İnk.Tar., İng)</v>
      </c>
      <c r="K210" s="5" t="str">
        <f>HLOOKUP(K$1,program!$E210:$J211,2,FALSE)</f>
        <v>Ortak Dersler Sınavı 2.Oturum (TD,İnk.Tar., İng)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str">
        <f>HLOOKUP(J$1,program!$E212:$J213,2,FALSE)</f>
        <v>Ortak Dersler Sınavı 1.Oturum (TD,İnk.Tar., İng)</v>
      </c>
      <c r="K212" s="5" t="str">
        <f>HLOOKUP(K$1,program!$E212:$J213,2,FALSE)</f>
        <v>Ortak Dersler Sınavı 1.Oturum (TD,İnk.Tar., İng)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Ortak Dersler Sınavı 2.Oturum (TD,İnk.Tar., İng)</v>
      </c>
      <c r="K214" s="5" t="str">
        <f>HLOOKUP(K$1,program!$E214:$J215,2,FALSE)</f>
        <v>Ortak Dersler Sınavı 2.Oturum (TD,İnk.Tar., İng)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str">
        <f>HLOOKUP(J$1,program!$E216:$J217,2,FALSE)</f>
        <v>Ortak Dersler Sınavı 2.Oturum (TD,İnk.Tar., İng)</v>
      </c>
      <c r="K216" s="5" t="str">
        <f>HLOOKUP(K$1,program!$E216:$J217,2,FALSE)</f>
        <v>Ortak Dersler Sınavı 2.Oturum (TD,İnk.Tar., İng)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Ortak Dersler Sınavı 2.Oturum (TD,İnk.Tar., İng)</v>
      </c>
      <c r="K218" s="5" t="str">
        <f>HLOOKUP(K$1,program!$E218:$J219,2,FALSE)</f>
        <v>Ortak Dersler Sınavı 2.Oturum (TD,İnk.Tar., İng)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77"/>
      <c r="B1" s="178"/>
      <c r="C1" s="17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45659</v>
      </c>
      <c r="B2" s="26">
        <v>1</v>
      </c>
      <c r="C2" s="28">
        <v>0.375</v>
      </c>
      <c r="D2" s="5" t="str">
        <f>HLOOKUP(D$1,program!$E2:$J3,2,FALSE)</f>
        <v>1. Sınıflar (YDİ113)</v>
      </c>
      <c r="E2" s="5" t="str">
        <f>HLOOKUP(E$1,program!$E2:$J3,2,FALSE)</f>
        <v>1. Sınıflar (YDİ113)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str">
        <f>HLOOKUP(D$1,program!$E8:$J9,2,FALSE)</f>
        <v>2. Sınıflar (YDİ213) 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str">
        <f>HLOOKUP(D$1,program!$E12:$J13,2,FALSE)</f>
        <v>SSD (Sosyal Seçmeli Dersler) - UYGULAMALI ETİK</v>
      </c>
      <c r="E12" s="5" t="str">
        <f>HLOOKUP(E$1,program!$E12:$J13,2,FALSE)</f>
        <v>SSD (Sosyal Seçmeli Dersler) - UYGULAMALI ETİK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 - UYGULAMALI ETİK</v>
      </c>
      <c r="Q12" s="5" t="str">
        <f>HLOOKUP(Q$1,program!$E12:$J13,2,FALSE)</f>
        <v>SSD (Sosyal Seçmeli Dersler) - UYGULAMALI ETİK</v>
      </c>
      <c r="R12" s="5" t="str">
        <f>HLOOKUP(R$1,program!$E12:$J13,2,FALSE)</f>
        <v>SSD (Sosyal Seçmeli Dersler) - UYGULAMALI ETİK</v>
      </c>
      <c r="S12" s="5" t="str">
        <f>HLOOKUP(S$1,program!$E12:$J13,2,FALSE)</f>
        <v>SSD (Sosyal Seçmeli Dersler) - UYGULAMALI ETİK</v>
      </c>
      <c r="T12" s="5" t="str">
        <f>HLOOKUP(T$1,program!$E12:$J13,2,FALSE)</f>
        <v>SSD (Sosyal Seçmeli Dersler) - UYGULAMALI ETİK</v>
      </c>
      <c r="U12" s="5" t="str">
        <f>HLOOKUP(U$1,program!$E12:$J13,2,FALSE)</f>
        <v>SSD (Sosyal Seçmeli Dersler) - UYGULAMALI ETİK</v>
      </c>
      <c r="V12" s="5" t="str">
        <f>HLOOKUP(V$1,program!$E12:$J13,2,FALSE)</f>
        <v>SSD (Sosyal Seçmeli Dersler) - UYGULAMALI ETİK</v>
      </c>
      <c r="W12" s="5" t="str">
        <f>HLOOKUP(W$1,program!$E12:$J13,2,FALSE)</f>
        <v>SSD (Sosyal Seçmeli Dersler) - UYGULAMALI ETİK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str">
        <f>HLOOKUP(D$1,program!$E28:$J29,2,FALSE)</f>
        <v>ANTİKÇAĞDA FELSEFE</v>
      </c>
      <c r="E28" s="5" t="str">
        <f>HLOOKUP(E$1,program!$E28:$J29,2,FALSE)</f>
        <v>ANTİKÇAĞDA FELSEFE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ANTİKÇAĞDA FELSEFE</v>
      </c>
      <c r="Q28" s="5" t="str">
        <f>HLOOKUP(Q$1,program!$E28:$J29,2,FALSE)</f>
        <v>ANTİKÇAĞDA FELSEFE</v>
      </c>
      <c r="R28" s="5" t="str">
        <f>HLOOKUP(R$1,program!$E28:$J29,2,FALSE)</f>
        <v>ANTİKÇAĞDA FELSEFE</v>
      </c>
      <c r="S28" s="5" t="str">
        <f>HLOOKUP(S$1,program!$E28:$J29,2,FALSE)</f>
        <v>ANTİKÇAĞDA FELSEFE</v>
      </c>
      <c r="T28" s="5" t="str">
        <f>HLOOKUP(T$1,program!$E28:$J29,2,FALSE)</f>
        <v>ANTİKÇAĞDA FELSEFE</v>
      </c>
      <c r="U28" s="5" t="str">
        <f>HLOOKUP(U$1,program!$E28:$J29,2,FALSE)</f>
        <v>ANTİKÇAĞDA FELSEFE</v>
      </c>
      <c r="V28" s="5" t="str">
        <f>HLOOKUP(V$1,program!$E28:$J29,2,FALSE)</f>
        <v>ANTİKÇAĞDA FELSEFE</v>
      </c>
      <c r="W28" s="5" t="str">
        <f>HLOOKUP(W$1,program!$E28:$J29,2,FALSE)</f>
        <v>ANTİKÇAĞDA FELSEFE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str">
        <f>HLOOKUP(D$1,program!$E30:$J31,2,FALSE)</f>
        <v>DEVLET VE TOPLUM FELSEFESİ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DEVLET VE TOPLUM FELSEFESİ</v>
      </c>
      <c r="Q30" s="5" t="str">
        <f>HLOOKUP(Q$1,program!$E30:$J31,2,FALSE)</f>
        <v>DEVLET VE TOPLUM FELSEFESİ</v>
      </c>
      <c r="R30" s="5" t="str">
        <f>HLOOKUP(R$1,program!$E30:$J31,2,FALSE)</f>
        <v>DEVLET VE TOPLUM FELSEFESİ</v>
      </c>
      <c r="S30" s="5" t="str">
        <f>HLOOKUP(S$1,program!$E30:$J31,2,FALSE)</f>
        <v>DEVLET VE TOPLUM FELSEFESİ</v>
      </c>
      <c r="T30" s="5" t="str">
        <f>HLOOKUP(T$1,program!$E30:$J31,2,FALSE)</f>
        <v>DEVLET VE TOPLUM FELSEFESİ</v>
      </c>
      <c r="U30" s="5" t="str">
        <f>HLOOKUP(U$1,program!$E30:$J31,2,FALSE)</f>
        <v>DEVLET VE TOPLUM FELSEFESİ</v>
      </c>
      <c r="V30" s="5" t="str">
        <f>HLOOKUP(V$1,program!$E30:$J31,2,FALSE)</f>
        <v>DEVLET VE TOPLUM FELSEFESİ</v>
      </c>
      <c r="W30" s="5" t="str">
        <f>HLOOKUP(W$1,program!$E30:$J31,2,FALSE)</f>
        <v>DEVLET VE TOPLUM FELSEFESİ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str">
        <f>HLOOKUP(D$1,program!$E34:$J35,2,FALSE)</f>
        <v>TARİH FELSEFESİ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TARİH FELSEFESİ</v>
      </c>
      <c r="Q34" s="5" t="str">
        <f>HLOOKUP(Q$1,program!$E34:$J35,2,FALSE)</f>
        <v>TARİH FELSEFESİ</v>
      </c>
      <c r="R34" s="5" t="str">
        <f>HLOOKUP(R$1,program!$E34:$J35,2,FALSE)</f>
        <v>TARİH FELSEFESİ</v>
      </c>
      <c r="S34" s="5" t="str">
        <f>HLOOKUP(S$1,program!$E34:$J35,2,FALSE)</f>
        <v>TARİH FELSEFESİ</v>
      </c>
      <c r="T34" s="5" t="str">
        <f>HLOOKUP(T$1,program!$E34:$J35,2,FALSE)</f>
        <v>TARİH FELSEFESİ</v>
      </c>
      <c r="U34" s="5" t="str">
        <f>HLOOKUP(U$1,program!$E34:$J35,2,FALSE)</f>
        <v>TARİH FELSEFESİ</v>
      </c>
      <c r="V34" s="5" t="str">
        <f>HLOOKUP(V$1,program!$E34:$J35,2,FALSE)</f>
        <v>TARİH FELSEFESİ</v>
      </c>
      <c r="W34" s="5" t="str">
        <f>HLOOKUP(W$1,program!$E34:$J35,2,FALSE)</f>
        <v>TARİH FELSEFESİ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str">
        <f>HLOOKUP(D$1,program!$E38:$J39,2,FALSE)</f>
        <v>17. YYDA FELSEFE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17. YYDA FELSEFE</v>
      </c>
      <c r="Q38" s="5" t="str">
        <f>HLOOKUP(Q$1,program!$E38:$J39,2,FALSE)</f>
        <v>17. YYDA FELSEFE</v>
      </c>
      <c r="R38" s="5" t="str">
        <f>HLOOKUP(R$1,program!$E38:$J39,2,FALSE)</f>
        <v>17. YYDA FELSEFE</v>
      </c>
      <c r="S38" s="5" t="str">
        <f>HLOOKUP(S$1,program!$E38:$J39,2,FALSE)</f>
        <v>17. YYDA FELSEFE</v>
      </c>
      <c r="T38" s="5" t="str">
        <f>HLOOKUP(T$1,program!$E38:$J39,2,FALSE)</f>
        <v>17. YYDA FELSEFE</v>
      </c>
      <c r="U38" s="5" t="str">
        <f>HLOOKUP(U$1,program!$E38:$J39,2,FALSE)</f>
        <v>17. YYDA FELSEFE</v>
      </c>
      <c r="V38" s="5" t="str">
        <f>HLOOKUP(V$1,program!$E38:$J39,2,FALSE)</f>
        <v>17. YYDA FELSEFE</v>
      </c>
      <c r="W38" s="5" t="str">
        <f>HLOOKUP(W$1,program!$E38:$J39,2,FALSE)</f>
        <v>17. YYDA FELSEFE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45663</v>
      </c>
      <c r="B90" s="26">
        <v>1</v>
      </c>
      <c r="C90" s="28">
        <v>0.375</v>
      </c>
      <c r="D90" s="5" t="str">
        <f>HLOOKUP(D$1,program!$E90:$J91,2,FALSE)</f>
        <v>FELSEFE METİNLERİ 3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FELSEFE METİNLERİ 3</v>
      </c>
      <c r="Q90" s="5" t="str">
        <f>HLOOKUP(Q$1,program!$E90:$J91,2,FALSE)</f>
        <v>FELSEFE METİNLERİ 3</v>
      </c>
      <c r="R90" s="5" t="str">
        <f>HLOOKUP(R$1,program!$E90:$J91,2,FALSE)</f>
        <v>FELSEFE METİNLERİ 3</v>
      </c>
      <c r="S90" s="5" t="str">
        <f>HLOOKUP(S$1,program!$E90:$J91,2,FALSE)</f>
        <v>FELSEFE METİNLERİ 3</v>
      </c>
      <c r="T90" s="5" t="str">
        <f>HLOOKUP(T$1,program!$E90:$J91,2,FALSE)</f>
        <v>FELSEFE METİNLERİ 3</v>
      </c>
      <c r="U90" s="5" t="str">
        <f>HLOOKUP(U$1,program!$E90:$J91,2,FALSE)</f>
        <v>FELSEFE METİNLERİ 3</v>
      </c>
      <c r="V90" s="5" t="str">
        <f>HLOOKUP(V$1,program!$E90:$J91,2,FALSE)</f>
        <v>FELSEFE METİNLERİ 3</v>
      </c>
      <c r="W90" s="5" t="str">
        <f>HLOOKUP(W$1,program!$E90:$J91,2,FALSE)</f>
        <v>FELSEFE METİNLERİ 3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str">
        <f>HLOOKUP(D$1,program!$E94:$J95,2,FALSE)</f>
        <v>İSLAM FELSEFESİ 1</v>
      </c>
      <c r="E94" s="5" t="str">
        <f>HLOOKUP(E$1,program!$E94:$J95,2,FALSE)</f>
        <v>İSLAM FELSEFESİ 1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İSLAM FELSEFESİ 1</v>
      </c>
      <c r="Q94" s="5" t="str">
        <f>HLOOKUP(Q$1,program!$E94:$J95,2,FALSE)</f>
        <v>İSLAM FELSEFESİ 1</v>
      </c>
      <c r="R94" s="5" t="str">
        <f>HLOOKUP(R$1,program!$E94:$J95,2,FALSE)</f>
        <v>İSLAM FELSEFESİ 1</v>
      </c>
      <c r="S94" s="5" t="str">
        <f>HLOOKUP(S$1,program!$E94:$J95,2,FALSE)</f>
        <v>İSLAM FELSEFESİ 1</v>
      </c>
      <c r="T94" s="5" t="str">
        <f>HLOOKUP(T$1,program!$E94:$J95,2,FALSE)</f>
        <v>İSLAM FELSEFESİ 1</v>
      </c>
      <c r="U94" s="5" t="str">
        <f>HLOOKUP(U$1,program!$E94:$J95,2,FALSE)</f>
        <v>İSLAM FELSEFESİ 1</v>
      </c>
      <c r="V94" s="5" t="str">
        <f>HLOOKUP(V$1,program!$E94:$J95,2,FALSE)</f>
        <v>İSLAM FELSEFESİ 1</v>
      </c>
      <c r="W94" s="5" t="str">
        <f>HLOOKUP(W$1,program!$E94:$J95,2,FALSE)</f>
        <v>İSLAM FELSEFESİ 1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str">
        <f>HLOOKUP(D$1,program!$E96:$J97,2,FALSE)</f>
        <v>LATİNCE 1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LATİNCE 1</v>
      </c>
      <c r="Q96" s="5" t="str">
        <f>HLOOKUP(Q$1,program!$E96:$J97,2,FALSE)</f>
        <v>LATİNCE 1</v>
      </c>
      <c r="R96" s="5" t="str">
        <f>HLOOKUP(R$1,program!$E96:$J97,2,FALSE)</f>
        <v>LATİNCE 1</v>
      </c>
      <c r="S96" s="5" t="str">
        <f>HLOOKUP(S$1,program!$E96:$J97,2,FALSE)</f>
        <v>LATİNCE 1</v>
      </c>
      <c r="T96" s="5" t="str">
        <f>HLOOKUP(T$1,program!$E96:$J97,2,FALSE)</f>
        <v>LATİNCE 1</v>
      </c>
      <c r="U96" s="5" t="str">
        <f>HLOOKUP(U$1,program!$E96:$J97,2,FALSE)</f>
        <v>LATİNCE 1</v>
      </c>
      <c r="V96" s="5" t="str">
        <f>HLOOKUP(V$1,program!$E96:$J97,2,FALSE)</f>
        <v>LATİNCE 1</v>
      </c>
      <c r="W96" s="5" t="str">
        <f>HLOOKUP(W$1,program!$E96:$J97,2,FALSE)</f>
        <v>LATİNCE 1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str">
        <f>HLOOKUP(D$1,program!$E100:$J101,2,FALSE)</f>
        <v>FELSEFE KAVRAMLARI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FELSEFE KAVRAMLARI</v>
      </c>
      <c r="Q100" s="5" t="str">
        <f>HLOOKUP(Q$1,program!$E100:$J101,2,FALSE)</f>
        <v>FELSEFE KAVRAMLARI</v>
      </c>
      <c r="R100" s="5" t="str">
        <f>HLOOKUP(R$1,program!$E100:$J101,2,FALSE)</f>
        <v>FELSEFE KAVRAMLARI</v>
      </c>
      <c r="S100" s="5" t="str">
        <f>HLOOKUP(S$1,program!$E100:$J101,2,FALSE)</f>
        <v>FELSEFE KAVRAMLARI</v>
      </c>
      <c r="T100" s="5" t="str">
        <f>HLOOKUP(T$1,program!$E100:$J101,2,FALSE)</f>
        <v>FELSEFE KAVRAMLARI</v>
      </c>
      <c r="U100" s="5" t="str">
        <f>HLOOKUP(U$1,program!$E100:$J101,2,FALSE)</f>
        <v>FELSEFE KAVRAMLARI</v>
      </c>
      <c r="V100" s="5" t="str">
        <f>HLOOKUP(V$1,program!$E100:$J101,2,FALSE)</f>
        <v>FELSEFE KAVRAMLARI</v>
      </c>
      <c r="W100" s="5" t="str">
        <f>HLOOKUP(W$1,program!$E100:$J101,2,FALSE)</f>
        <v>FELSEFE KAVRAMLARI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str">
        <f>HLOOKUP(D$1,program!$E104:$J105,2,FALSE)</f>
        <v>20. YYDA FELSEFE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20. YYDA FELSEFE</v>
      </c>
      <c r="Q104" s="5" t="str">
        <f>HLOOKUP(Q$1,program!$E104:$J105,2,FALSE)</f>
        <v>20. YYDA FELSEFE</v>
      </c>
      <c r="R104" s="5" t="str">
        <f>HLOOKUP(R$1,program!$E104:$J105,2,FALSE)</f>
        <v>20. YYDA FELSEFE</v>
      </c>
      <c r="S104" s="5" t="str">
        <f>HLOOKUP(S$1,program!$E104:$J105,2,FALSE)</f>
        <v>20. YYDA FELSEFE</v>
      </c>
      <c r="T104" s="5" t="str">
        <f>HLOOKUP(T$1,program!$E104:$J105,2,FALSE)</f>
        <v>20. YYDA FELSEFE</v>
      </c>
      <c r="U104" s="5" t="str">
        <f>HLOOKUP(U$1,program!$E104:$J105,2,FALSE)</f>
        <v>20. YYDA FELSEFE</v>
      </c>
      <c r="V104" s="5" t="str">
        <f>HLOOKUP(V$1,program!$E104:$J105,2,FALSE)</f>
        <v>20. YYDA FELSEFE</v>
      </c>
      <c r="W104" s="5" t="str">
        <f>HLOOKUP(W$1,program!$E104:$J105,2,FALSE)</f>
        <v>20. YYDA FELSEFE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str">
        <f>HLOOKUP(D$1,program!$E118:$J119,2,FALSE)</f>
        <v>FENOMENOLOJİ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FENOMENOLOJİ</v>
      </c>
      <c r="Q118" s="5" t="str">
        <f>HLOOKUP(Q$1,program!$E118:$J119,2,FALSE)</f>
        <v>FENOMENOLOJİ</v>
      </c>
      <c r="R118" s="5" t="str">
        <f>HLOOKUP(R$1,program!$E118:$J119,2,FALSE)</f>
        <v>FENOMENOLOJİ</v>
      </c>
      <c r="S118" s="5" t="str">
        <f>HLOOKUP(S$1,program!$E118:$J119,2,FALSE)</f>
        <v>FENOMENOLOJİ</v>
      </c>
      <c r="T118" s="5" t="str">
        <f>HLOOKUP(T$1,program!$E118:$J119,2,FALSE)</f>
        <v>FENOMENOLOJİ</v>
      </c>
      <c r="U118" s="5" t="str">
        <f>HLOOKUP(U$1,program!$E118:$J119,2,FALSE)</f>
        <v>FENOMENOLOJİ</v>
      </c>
      <c r="V118" s="5" t="str">
        <f>HLOOKUP(V$1,program!$E118:$J119,2,FALSE)</f>
        <v>FENOMENOLOJİ</v>
      </c>
      <c r="W118" s="5" t="str">
        <f>HLOOKUP(W$1,program!$E118:$J119,2,FALSE)</f>
        <v>FENOMENOLOJİ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str">
        <f>HLOOKUP(D$1,program!$E122:$J123,2,FALSE)</f>
        <v>FELSEFEYE GİRİŞ</v>
      </c>
      <c r="E122" s="5" t="str">
        <f>HLOOKUP(E$1,program!$E122:$J123,2,FALSE)</f>
        <v>FELSEFEYE GİRİŞ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FELSEFEYE GİRİŞ</v>
      </c>
      <c r="Q122" s="5" t="str">
        <f>HLOOKUP(Q$1,program!$E122:$J123,2,FALSE)</f>
        <v>FELSEFEYE GİRİŞ</v>
      </c>
      <c r="R122" s="5" t="str">
        <f>HLOOKUP(R$1,program!$E122:$J123,2,FALSE)</f>
        <v>FELSEFEYE GİRİŞ</v>
      </c>
      <c r="S122" s="5" t="str">
        <f>HLOOKUP(S$1,program!$E122:$J123,2,FALSE)</f>
        <v>FELSEFEYE GİRİŞ</v>
      </c>
      <c r="T122" s="5" t="str">
        <f>HLOOKUP(T$1,program!$E122:$J123,2,FALSE)</f>
        <v>FELSEFEYE GİRİŞ</v>
      </c>
      <c r="U122" s="5" t="str">
        <f>HLOOKUP(U$1,program!$E122:$J123,2,FALSE)</f>
        <v>FELSEFEYE GİRİŞ</v>
      </c>
      <c r="V122" s="5" t="str">
        <f>HLOOKUP(V$1,program!$E122:$J123,2,FALSE)</f>
        <v>FELSEFEYE GİRİŞ</v>
      </c>
      <c r="W122" s="5" t="str">
        <f>HLOOKUP(W$1,program!$E122:$J123,2,FALSE)</f>
        <v>FELSEFEYE GİRİŞ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str">
        <f>HLOOKUP(D$1,program!$E126:$J127,2,FALSE)</f>
        <v>MATEMATİK FELSEFESİ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MATEMATİK FELSEFESİ</v>
      </c>
      <c r="Q126" s="5" t="str">
        <f>HLOOKUP(Q$1,program!$E126:$J127,2,FALSE)</f>
        <v>MATEMATİK FELSEFESİ</v>
      </c>
      <c r="R126" s="5" t="str">
        <f>HLOOKUP(R$1,program!$E126:$J127,2,FALSE)</f>
        <v>MATEMATİK FELSEFESİ</v>
      </c>
      <c r="S126" s="5" t="str">
        <f>HLOOKUP(S$1,program!$E126:$J127,2,FALSE)</f>
        <v>MATEMATİK FELSEFESİ</v>
      </c>
      <c r="T126" s="5" t="str">
        <f>HLOOKUP(T$1,program!$E126:$J127,2,FALSE)</f>
        <v>MATEMATİK FELSEFESİ</v>
      </c>
      <c r="U126" s="5" t="str">
        <f>HLOOKUP(U$1,program!$E126:$J127,2,FALSE)</f>
        <v>MATEMATİK FELSEFESİ</v>
      </c>
      <c r="V126" s="5" t="str">
        <f>HLOOKUP(V$1,program!$E126:$J127,2,FALSE)</f>
        <v>MATEMATİK FELSEFESİ</v>
      </c>
      <c r="W126" s="5" t="str">
        <f>HLOOKUP(W$1,program!$E126:$J127,2,FALSE)</f>
        <v>MATEMATİK FELSEFESİ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#REF!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#REF!</v>
      </c>
      <c r="Q130" s="5" t="e">
        <f>HLOOKUP(Q$1,program!$E130:$J131,2,FALSE)</f>
        <v>#REF!</v>
      </c>
      <c r="R130" s="5" t="e">
        <f>HLOOKUP(R$1,program!$E130:$J131,2,FALSE)</f>
        <v>#REF!</v>
      </c>
      <c r="S130" s="5" t="e">
        <f>HLOOKUP(S$1,program!$E130:$J131,2,FALSE)</f>
        <v>#REF!</v>
      </c>
      <c r="T130" s="5" t="e">
        <f>HLOOKUP(T$1,program!$E130:$J131,2,FALSE)</f>
        <v>#REF!</v>
      </c>
      <c r="U130" s="5" t="e">
        <f>HLOOKUP(U$1,program!$E130:$J131,2,FALSE)</f>
        <v>#REF!</v>
      </c>
      <c r="V130" s="5" t="e">
        <f>HLOOKUP(V$1,program!$E130:$J131,2,FALSE)</f>
        <v>#REF!</v>
      </c>
      <c r="W130" s="5" t="e">
        <f>HLOOKUP(W$1,program!$E130:$J131,2,FALSE)</f>
        <v>#REF!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45665</v>
      </c>
      <c r="B134" s="26">
        <v>1</v>
      </c>
      <c r="C134" s="28">
        <v>0.375</v>
      </c>
      <c r="D134" s="5" t="str">
        <f>HLOOKUP(D$1,program!$E134:$J135,2,FALSE)</f>
        <v>SOSYAL PSİKOLOJİ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SOSYAL PSİKOLOJİ</v>
      </c>
      <c r="Q134" s="5" t="str">
        <f>HLOOKUP(Q$1,program!$E134:$J135,2,FALSE)</f>
        <v>SOSYAL PSİKOLOJİ</v>
      </c>
      <c r="R134" s="5" t="str">
        <f>HLOOKUP(R$1,program!$E134:$J135,2,FALSE)</f>
        <v>SOSYAL PSİKOLOJİ</v>
      </c>
      <c r="S134" s="5" t="str">
        <f>HLOOKUP(S$1,program!$E134:$J135,2,FALSE)</f>
        <v>SOSYAL PSİKOLOJİ</v>
      </c>
      <c r="T134" s="5" t="str">
        <f>HLOOKUP(T$1,program!$E134:$J135,2,FALSE)</f>
        <v>SOSYAL PSİKOLOJİ</v>
      </c>
      <c r="U134" s="5" t="str">
        <f>HLOOKUP(U$1,program!$E134:$J135,2,FALSE)</f>
        <v>SOSYAL PSİKOLOJİ</v>
      </c>
      <c r="V134" s="5" t="str">
        <f>HLOOKUP(V$1,program!$E134:$J135,2,FALSE)</f>
        <v>SOSYAL PSİKOLOJİ</v>
      </c>
      <c r="W134" s="5" t="str">
        <f>HLOOKUP(W$1,program!$E134:$J135,2,FALSE)</f>
        <v>SOSYAL PSİKOLOJİ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str">
        <f>HLOOKUP(D$1,program!$E138:$J139,2,FALSE)</f>
        <v>PSİKOLOJİYE GİRİŞ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PSİKOLOJİYE GİRİŞ</v>
      </c>
      <c r="Q138" s="5" t="str">
        <f>HLOOKUP(Q$1,program!$E138:$J139,2,FALSE)</f>
        <v>PSİKOLOJİYE GİRİŞ</v>
      </c>
      <c r="R138" s="5" t="str">
        <f>HLOOKUP(R$1,program!$E138:$J139,2,FALSE)</f>
        <v>PSİKOLOJİYE GİRİŞ</v>
      </c>
      <c r="S138" s="5" t="str">
        <f>HLOOKUP(S$1,program!$E138:$J139,2,FALSE)</f>
        <v>PSİKOLOJİYE GİRİŞ</v>
      </c>
      <c r="T138" s="5" t="str">
        <f>HLOOKUP(T$1,program!$E138:$J139,2,FALSE)</f>
        <v>PSİKOLOJİYE GİRİŞ</v>
      </c>
      <c r="U138" s="5" t="str">
        <f>HLOOKUP(U$1,program!$E138:$J139,2,FALSE)</f>
        <v>PSİKOLOJİYE GİRİŞ</v>
      </c>
      <c r="V138" s="5" t="str">
        <f>HLOOKUP(V$1,program!$E138:$J139,2,FALSE)</f>
        <v>PSİKOLOJİYE GİRİŞ</v>
      </c>
      <c r="W138" s="5" t="str">
        <f>HLOOKUP(W$1,program!$E138:$J139,2,FALSE)</f>
        <v>PSİKOLOJİYE GİRİŞ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str">
        <f>HLOOKUP(D$1,program!$E140:$J141,2,FALSE)</f>
        <v>ZİHİN FELSEFESİ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ZİHİN FELSEFESİ</v>
      </c>
      <c r="Q140" s="5" t="str">
        <f>HLOOKUP(Q$1,program!$E140:$J141,2,FALSE)</f>
        <v>ZİHİN FELSEFESİ</v>
      </c>
      <c r="R140" s="5" t="str">
        <f>HLOOKUP(R$1,program!$E140:$J141,2,FALSE)</f>
        <v>ZİHİN FELSEFESİ</v>
      </c>
      <c r="S140" s="5" t="str">
        <f>HLOOKUP(S$1,program!$E140:$J141,2,FALSE)</f>
        <v>ZİHİN FELSEFESİ</v>
      </c>
      <c r="T140" s="5" t="str">
        <f>HLOOKUP(T$1,program!$E140:$J141,2,FALSE)</f>
        <v>ZİHİN FELSEFESİ</v>
      </c>
      <c r="U140" s="5" t="str">
        <f>HLOOKUP(U$1,program!$E140:$J141,2,FALSE)</f>
        <v>ZİHİN FELSEFESİ</v>
      </c>
      <c r="V140" s="5" t="str">
        <f>HLOOKUP(V$1,program!$E140:$J141,2,FALSE)</f>
        <v>ZİHİN FELSEFESİ</v>
      </c>
      <c r="W140" s="5" t="str">
        <f>HLOOKUP(W$1,program!$E140:$J141,2,FALSE)</f>
        <v>ZİHİN FELSEFESİ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str">
        <f>HLOOKUP(D$1,program!$E160:$J161,2,FALSE)</f>
        <v>VARLIK FELSEFESİ</v>
      </c>
      <c r="E160" s="5" t="str">
        <f>HLOOKUP(E$1,program!$E160:$J161,2,FALSE)</f>
        <v>VARLIK FELSEFESİ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VARLIK FELSEFESİ</v>
      </c>
      <c r="Q160" s="5" t="str">
        <f>HLOOKUP(Q$1,program!$E160:$J161,2,FALSE)</f>
        <v>VARLIK FELSEFESİ</v>
      </c>
      <c r="R160" s="5" t="str">
        <f>HLOOKUP(R$1,program!$E160:$J161,2,FALSE)</f>
        <v>VARLIK FELSEFESİ</v>
      </c>
      <c r="S160" s="5" t="str">
        <f>HLOOKUP(S$1,program!$E160:$J161,2,FALSE)</f>
        <v>VARLIK FELSEFESİ</v>
      </c>
      <c r="T160" s="5" t="str">
        <f>HLOOKUP(T$1,program!$E160:$J161,2,FALSE)</f>
        <v>VARLIK FELSEFESİ</v>
      </c>
      <c r="U160" s="5" t="str">
        <f>HLOOKUP(U$1,program!$E160:$J161,2,FALSE)</f>
        <v>VARLIK FELSEFESİ</v>
      </c>
      <c r="V160" s="5" t="str">
        <f>HLOOKUP(V$1,program!$E160:$J161,2,FALSE)</f>
        <v>VARLIK FELSEFESİ</v>
      </c>
      <c r="W160" s="5" t="str">
        <f>HLOOKUP(W$1,program!$E160:$J161,2,FALSE)</f>
        <v>VARLIK FELSEFESİ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str">
        <f>HLOOKUP(D$1,program!$E162:$J163,2,FALSE)</f>
        <v>KLASİK MANTIK</v>
      </c>
      <c r="E162" s="5" t="str">
        <f>HLOOKUP(E$1,program!$E162:$J163,2,FALSE)</f>
        <v>KLASİK MANTIK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KLASİK MANTIK</v>
      </c>
      <c r="Q162" s="5" t="str">
        <f>HLOOKUP(Q$1,program!$E162:$J163,2,FALSE)</f>
        <v>KLASİK MANTIK</v>
      </c>
      <c r="R162" s="5" t="str">
        <f>HLOOKUP(R$1,program!$E162:$J163,2,FALSE)</f>
        <v>KLASİK MANTIK</v>
      </c>
      <c r="S162" s="5" t="str">
        <f>HLOOKUP(S$1,program!$E162:$J163,2,FALSE)</f>
        <v>KLASİK MANTIK</v>
      </c>
      <c r="T162" s="5" t="str">
        <f>HLOOKUP(T$1,program!$E162:$J163,2,FALSE)</f>
        <v>KLASİK MANTIK</v>
      </c>
      <c r="U162" s="5" t="str">
        <f>HLOOKUP(U$1,program!$E162:$J163,2,FALSE)</f>
        <v>KLASİK MANTIK</v>
      </c>
      <c r="V162" s="5" t="str">
        <f>HLOOKUP(V$1,program!$E162:$J163,2,FALSE)</f>
        <v>KLASİK MANTIK</v>
      </c>
      <c r="W162" s="5" t="str">
        <f>HLOOKUP(W$1,program!$E162:$J163,2,FALSE)</f>
        <v>KLASİK MANTIK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str">
        <f>HLOOKUP(D$1,program!$E166:$J167,2,FALSE)</f>
        <v>GELİŞİM PSİKOLOJİSİ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GELİŞİM PSİKOLOJİSİ</v>
      </c>
      <c r="Q166" s="5" t="str">
        <f>HLOOKUP(Q$1,program!$E166:$J167,2,FALSE)</f>
        <v>GELİŞİM PSİKOLOJİSİ</v>
      </c>
      <c r="R166" s="5" t="str">
        <f>HLOOKUP(R$1,program!$E166:$J167,2,FALSE)</f>
        <v>GELİŞİM PSİKOLOJİSİ</v>
      </c>
      <c r="S166" s="5" t="str">
        <f>HLOOKUP(S$1,program!$E166:$J167,2,FALSE)</f>
        <v>GELİŞİM PSİKOLOJİSİ</v>
      </c>
      <c r="T166" s="5" t="str">
        <f>HLOOKUP(T$1,program!$E166:$J167,2,FALSE)</f>
        <v>GELİŞİM PSİKOLOJİSİ</v>
      </c>
      <c r="U166" s="5" t="str">
        <f>HLOOKUP(U$1,program!$E166:$J167,2,FALSE)</f>
        <v>GELİŞİM PSİKOLOJİSİ</v>
      </c>
      <c r="V166" s="5" t="str">
        <f>HLOOKUP(V$1,program!$E166:$J167,2,FALSE)</f>
        <v>GELİŞİM PSİKOLOJİSİ</v>
      </c>
      <c r="W166" s="5" t="str">
        <f>HLOOKUP(W$1,program!$E166:$J167,2,FALSE)</f>
        <v>GELİŞİM PSİKOLOJİSİ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str">
        <f>HLOOKUP(D$1,program!$E170:$J171,2,FALSE)</f>
        <v>19. YYDA FELSEFE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19. YYDA FELSEFE</v>
      </c>
      <c r="Q170" s="5" t="str">
        <f>HLOOKUP(Q$1,program!$E170:$J171,2,FALSE)</f>
        <v>19. YYDA FELSEFE</v>
      </c>
      <c r="R170" s="5" t="str">
        <f>HLOOKUP(R$1,program!$E170:$J171,2,FALSE)</f>
        <v>19. YYDA FELSEFE</v>
      </c>
      <c r="S170" s="5" t="str">
        <f>HLOOKUP(S$1,program!$E170:$J171,2,FALSE)</f>
        <v>19. YYDA FELSEFE</v>
      </c>
      <c r="T170" s="5" t="str">
        <f>HLOOKUP(T$1,program!$E170:$J171,2,FALSE)</f>
        <v>19. YYDA FELSEFE</v>
      </c>
      <c r="U170" s="5" t="str">
        <f>HLOOKUP(U$1,program!$E170:$J171,2,FALSE)</f>
        <v>19. YYDA FELSEFE</v>
      </c>
      <c r="V170" s="5" t="str">
        <f>HLOOKUP(V$1,program!$E170:$J171,2,FALSE)</f>
        <v>19. YYDA FELSEFE</v>
      </c>
      <c r="W170" s="5" t="str">
        <f>HLOOKUP(W$1,program!$E170:$J171,2,FALSE)</f>
        <v>19. YYDA FELSEFE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str">
        <f>HLOOKUP(D$1,program!$E182:$J183,2,FALSE)</f>
        <v>TÜRK DÜŞÜNCESİ 1- KLASİK DÖNEM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TÜRK DÜŞÜNCESİ 1- KLASİK DÖNEM</v>
      </c>
      <c r="Q182" s="5" t="str">
        <f>HLOOKUP(Q$1,program!$E182:$J183,2,FALSE)</f>
        <v>TÜRK DÜŞÜNCESİ 1- KLASİK DÖNEM</v>
      </c>
      <c r="R182" s="5" t="str">
        <f>HLOOKUP(R$1,program!$E182:$J183,2,FALSE)</f>
        <v>TÜRK DÜŞÜNCESİ 1- KLASİK DÖNEM</v>
      </c>
      <c r="S182" s="5" t="str">
        <f>HLOOKUP(S$1,program!$E182:$J183,2,FALSE)</f>
        <v>TÜRK DÜŞÜNCESİ 1- KLASİK DÖNEM</v>
      </c>
      <c r="T182" s="5" t="str">
        <f>HLOOKUP(T$1,program!$E182:$J183,2,FALSE)</f>
        <v>TÜRK DÜŞÜNCESİ 1- KLASİK DÖNEM</v>
      </c>
      <c r="U182" s="5" t="str">
        <f>HLOOKUP(U$1,program!$E182:$J183,2,FALSE)</f>
        <v>TÜRK DÜŞÜNCESİ 1- KLASİK DÖNEM</v>
      </c>
      <c r="V182" s="5" t="str">
        <f>HLOOKUP(V$1,program!$E182:$J183,2,FALSE)</f>
        <v>TÜRK DÜŞÜNCESİ 1- KLASİK DÖNEM</v>
      </c>
      <c r="W182" s="5" t="str">
        <f>HLOOKUP(W$1,program!$E182:$J183,2,FALSE)</f>
        <v>TÜRK DÜŞÜNCESİ 1- KLASİK DÖNEM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str">
        <f>HLOOKUP(D$1,program!$E184:$J185,2,FALSE)</f>
        <v>MİTOLOJİ VE FELSEFE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MİTOLOJİ VE FELSEFE</v>
      </c>
      <c r="Q184" s="5" t="str">
        <f>HLOOKUP(Q$1,program!$E184:$J185,2,FALSE)</f>
        <v>MİTOLOJİ VE FELSEFE</v>
      </c>
      <c r="R184" s="5" t="str">
        <f>HLOOKUP(R$1,program!$E184:$J185,2,FALSE)</f>
        <v>MİTOLOJİ VE FELSEFE</v>
      </c>
      <c r="S184" s="5" t="str">
        <f>HLOOKUP(S$1,program!$E184:$J185,2,FALSE)</f>
        <v>MİTOLOJİ VE FELSEFE</v>
      </c>
      <c r="T184" s="5" t="str">
        <f>HLOOKUP(T$1,program!$E184:$J185,2,FALSE)</f>
        <v>MİTOLOJİ VE FELSEFE</v>
      </c>
      <c r="U184" s="5" t="str">
        <f>HLOOKUP(U$1,program!$E184:$J185,2,FALSE)</f>
        <v>MİTOLOJİ VE FELSEFE</v>
      </c>
      <c r="V184" s="5" t="str">
        <f>HLOOKUP(V$1,program!$E184:$J185,2,FALSE)</f>
        <v>MİTOLOJİ VE FELSEFE</v>
      </c>
      <c r="W184" s="5" t="str">
        <f>HLOOKUP(W$1,program!$E184:$J185,2,FALSE)</f>
        <v>MİTOLOJİ VE FELSEFE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str">
        <f>HLOOKUP(D$1,program!$E188:$J189,2,FALSE)</f>
        <v>VAROLUŞÇULUK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VAROLUŞÇULUK</v>
      </c>
      <c r="Q188" s="5" t="str">
        <f>HLOOKUP(Q$1,program!$E188:$J189,2,FALSE)</f>
        <v>VAROLUŞÇULUK</v>
      </c>
      <c r="R188" s="5" t="str">
        <f>HLOOKUP(R$1,program!$E188:$J189,2,FALSE)</f>
        <v>VAROLUŞÇULUK</v>
      </c>
      <c r="S188" s="5" t="str">
        <f>HLOOKUP(S$1,program!$E188:$J189,2,FALSE)</f>
        <v>VAROLUŞÇULUK</v>
      </c>
      <c r="T188" s="5" t="str">
        <f>HLOOKUP(T$1,program!$E188:$J189,2,FALSE)</f>
        <v>VAROLUŞÇULUK</v>
      </c>
      <c r="U188" s="5" t="str">
        <f>HLOOKUP(U$1,program!$E188:$J189,2,FALSE)</f>
        <v>VAROLUŞÇULUK</v>
      </c>
      <c r="V188" s="5" t="str">
        <f>HLOOKUP(V$1,program!$E188:$J189,2,FALSE)</f>
        <v>VAROLUŞÇULUK</v>
      </c>
      <c r="W188" s="5" t="str">
        <f>HLOOKUP(W$1,program!$E188:$J189,2,FALSE)</f>
        <v>VAROLUŞÇULUK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str">
        <f>HLOOKUP(D$1,program!$E192:$J193,2,FALSE)</f>
        <v>DİN FELSEFESİ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DİN FELSEFESİ</v>
      </c>
      <c r="Q192" s="5" t="str">
        <f>HLOOKUP(Q$1,program!$E192:$J193,2,FALSE)</f>
        <v>DİN FELSEFESİ</v>
      </c>
      <c r="R192" s="5" t="str">
        <f>HLOOKUP(R$1,program!$E192:$J193,2,FALSE)</f>
        <v>DİN FELSEFESİ</v>
      </c>
      <c r="S192" s="5" t="str">
        <f>HLOOKUP(S$1,program!$E192:$J193,2,FALSE)</f>
        <v>DİN FELSEFESİ</v>
      </c>
      <c r="T192" s="5" t="str">
        <f>HLOOKUP(T$1,program!$E192:$J193,2,FALSE)</f>
        <v>DİN FELSEFESİ</v>
      </c>
      <c r="U192" s="5" t="str">
        <f>HLOOKUP(U$1,program!$E192:$J193,2,FALSE)</f>
        <v>DİN FELSEFESİ</v>
      </c>
      <c r="V192" s="5" t="str">
        <f>HLOOKUP(V$1,program!$E192:$J193,2,FALSE)</f>
        <v>DİN FELSEFESİ</v>
      </c>
      <c r="W192" s="5" t="str">
        <f>HLOOKUP(W$1,program!$E192:$J193,2,FALSE)</f>
        <v>DİN FELSEFESİ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77"/>
      <c r="B1" s="178"/>
      <c r="C1" s="17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 - UYGULAMALI ETİK</v>
      </c>
      <c r="Q12" s="5" t="str">
        <f>HLOOKUP(Q$1,program!$E12:$J13,2,FALSE)</f>
        <v>SSD (Sosyal Seçmeli Dersler) - UYGULAMALI ETİK</v>
      </c>
      <c r="R12" s="5" t="str">
        <f>HLOOKUP(R$1,program!$E12:$J13,2,FALSE)</f>
        <v>SSD (Sosyal Seçmeli Dersler) - UYGULAMALI ETİK</v>
      </c>
      <c r="S12" s="5" t="str">
        <f>HLOOKUP(S$1,program!$E12:$J13,2,FALSE)</f>
        <v>SSD (Sosyal Seçmeli Dersler) - UYGULAMALI ETİK</v>
      </c>
      <c r="T12" s="5" t="str">
        <f>HLOOKUP(T$1,program!$E12:$J13,2,FALSE)</f>
        <v>SSD (Sosyal Seçmeli Dersler) - UYGULAMALI ETİK</v>
      </c>
      <c r="U12" s="5" t="str">
        <f>HLOOKUP(U$1,program!$E12:$J13,2,FALSE)</f>
        <v>SSD (Sosyal Seçmeli Dersler) - UYGULAMALI ETİK</v>
      </c>
      <c r="V12" s="5" t="str">
        <f>HLOOKUP(V$1,program!$E12:$J13,2,FALSE)</f>
        <v>SSD (Sosyal Seçmeli Dersler) - UYGULAMALI ETİK</v>
      </c>
      <c r="W12" s="5" t="str">
        <f>HLOOKUP(W$1,program!$E12:$J13,2,FALSE)</f>
        <v>SSD (Sosyal Seçmeli Dersler) - UYGULAMALI ETİK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ANTİKÇAĞDA FELSEFE</v>
      </c>
      <c r="Q28" s="5" t="str">
        <f>HLOOKUP(Q$1,program!$E28:$J29,2,FALSE)</f>
        <v>ANTİKÇAĞDA FELSEFE</v>
      </c>
      <c r="R28" s="5" t="str">
        <f>HLOOKUP(R$1,program!$E28:$J29,2,FALSE)</f>
        <v>ANTİKÇAĞDA FELSEFE</v>
      </c>
      <c r="S28" s="5" t="str">
        <f>HLOOKUP(S$1,program!$E28:$J29,2,FALSE)</f>
        <v>ANTİKÇAĞDA FELSEFE</v>
      </c>
      <c r="T28" s="5" t="str">
        <f>HLOOKUP(T$1,program!$E28:$J29,2,FALSE)</f>
        <v>ANTİKÇAĞDA FELSEFE</v>
      </c>
      <c r="U28" s="5" t="str">
        <f>HLOOKUP(U$1,program!$E28:$J29,2,FALSE)</f>
        <v>ANTİKÇAĞDA FELSEFE</v>
      </c>
      <c r="V28" s="5" t="str">
        <f>HLOOKUP(V$1,program!$E28:$J29,2,FALSE)</f>
        <v>ANTİKÇAĞDA FELSEFE</v>
      </c>
      <c r="W28" s="5" t="str">
        <f>HLOOKUP(W$1,program!$E28:$J29,2,FALSE)</f>
        <v>ANTİKÇAĞDA FELSEFE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DEVLET VE TOPLUM FELSEFESİ</v>
      </c>
      <c r="Q30" s="5" t="str">
        <f>HLOOKUP(Q$1,program!$E30:$J31,2,FALSE)</f>
        <v>DEVLET VE TOPLUM FELSEFESİ</v>
      </c>
      <c r="R30" s="5" t="str">
        <f>HLOOKUP(R$1,program!$E30:$J31,2,FALSE)</f>
        <v>DEVLET VE TOPLUM FELSEFESİ</v>
      </c>
      <c r="S30" s="5" t="str">
        <f>HLOOKUP(S$1,program!$E30:$J31,2,FALSE)</f>
        <v>DEVLET VE TOPLUM FELSEFESİ</v>
      </c>
      <c r="T30" s="5" t="str">
        <f>HLOOKUP(T$1,program!$E30:$J31,2,FALSE)</f>
        <v>DEVLET VE TOPLUM FELSEFESİ</v>
      </c>
      <c r="U30" s="5" t="str">
        <f>HLOOKUP(U$1,program!$E30:$J31,2,FALSE)</f>
        <v>DEVLET VE TOPLUM FELSEFESİ</v>
      </c>
      <c r="V30" s="5" t="str">
        <f>HLOOKUP(V$1,program!$E30:$J31,2,FALSE)</f>
        <v>DEVLET VE TOPLUM FELSEFESİ</v>
      </c>
      <c r="W30" s="5" t="str">
        <f>HLOOKUP(W$1,program!$E30:$J31,2,FALSE)</f>
        <v>DEVLET VE TOPLUM FELSEFESİ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TARİH FELSEFESİ</v>
      </c>
      <c r="Q34" s="5" t="str">
        <f>HLOOKUP(Q$1,program!$E34:$J35,2,FALSE)</f>
        <v>TARİH FELSEFESİ</v>
      </c>
      <c r="R34" s="5" t="str">
        <f>HLOOKUP(R$1,program!$E34:$J35,2,FALSE)</f>
        <v>TARİH FELSEFESİ</v>
      </c>
      <c r="S34" s="5" t="str">
        <f>HLOOKUP(S$1,program!$E34:$J35,2,FALSE)</f>
        <v>TARİH FELSEFESİ</v>
      </c>
      <c r="T34" s="5" t="str">
        <f>HLOOKUP(T$1,program!$E34:$J35,2,FALSE)</f>
        <v>TARİH FELSEFESİ</v>
      </c>
      <c r="U34" s="5" t="str">
        <f>HLOOKUP(U$1,program!$E34:$J35,2,FALSE)</f>
        <v>TARİH FELSEFESİ</v>
      </c>
      <c r="V34" s="5" t="str">
        <f>HLOOKUP(V$1,program!$E34:$J35,2,FALSE)</f>
        <v>TARİH FELSEFESİ</v>
      </c>
      <c r="W34" s="5" t="str">
        <f>HLOOKUP(W$1,program!$E34:$J35,2,FALSE)</f>
        <v>TARİH FELSEFESİ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17. YYDA FELSEFE</v>
      </c>
      <c r="Q38" s="5" t="str">
        <f>HLOOKUP(Q$1,program!$E38:$J39,2,FALSE)</f>
        <v>17. YYDA FELSEFE</v>
      </c>
      <c r="R38" s="5" t="str">
        <f>HLOOKUP(R$1,program!$E38:$J39,2,FALSE)</f>
        <v>17. YYDA FELSEFE</v>
      </c>
      <c r="S38" s="5" t="str">
        <f>HLOOKUP(S$1,program!$E38:$J39,2,FALSE)</f>
        <v>17. YYDA FELSEFE</v>
      </c>
      <c r="T38" s="5" t="str">
        <f>HLOOKUP(T$1,program!$E38:$J39,2,FALSE)</f>
        <v>17. YYDA FELSEFE</v>
      </c>
      <c r="U38" s="5" t="str">
        <f>HLOOKUP(U$1,program!$E38:$J39,2,FALSE)</f>
        <v>17. YYDA FELSEFE</v>
      </c>
      <c r="V38" s="5" t="str">
        <f>HLOOKUP(V$1,program!$E38:$J39,2,FALSE)</f>
        <v>17. YYDA FELSEFE</v>
      </c>
      <c r="W38" s="5" t="str">
        <f>HLOOKUP(W$1,program!$E38:$J39,2,FALSE)</f>
        <v>17. YYDA FELSEFE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FELSEFE METİNLERİ 3</v>
      </c>
      <c r="Q90" s="5" t="str">
        <f>HLOOKUP(Q$1,program!$E90:$J91,2,FALSE)</f>
        <v>FELSEFE METİNLERİ 3</v>
      </c>
      <c r="R90" s="5" t="str">
        <f>HLOOKUP(R$1,program!$E90:$J91,2,FALSE)</f>
        <v>FELSEFE METİNLERİ 3</v>
      </c>
      <c r="S90" s="5" t="str">
        <f>HLOOKUP(S$1,program!$E90:$J91,2,FALSE)</f>
        <v>FELSEFE METİNLERİ 3</v>
      </c>
      <c r="T90" s="5" t="str">
        <f>HLOOKUP(T$1,program!$E90:$J91,2,FALSE)</f>
        <v>FELSEFE METİNLERİ 3</v>
      </c>
      <c r="U90" s="5" t="str">
        <f>HLOOKUP(U$1,program!$E90:$J91,2,FALSE)</f>
        <v>FELSEFE METİNLERİ 3</v>
      </c>
      <c r="V90" s="5" t="str">
        <f>HLOOKUP(V$1,program!$E90:$J91,2,FALSE)</f>
        <v>FELSEFE METİNLERİ 3</v>
      </c>
      <c r="W90" s="5" t="str">
        <f>HLOOKUP(W$1,program!$E90:$J91,2,FALSE)</f>
        <v>FELSEFE METİNLERİ 3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İSLAM FELSEFESİ 1</v>
      </c>
      <c r="Q94" s="5" t="str">
        <f>HLOOKUP(Q$1,program!$E94:$J95,2,FALSE)</f>
        <v>İSLAM FELSEFESİ 1</v>
      </c>
      <c r="R94" s="5" t="str">
        <f>HLOOKUP(R$1,program!$E94:$J95,2,FALSE)</f>
        <v>İSLAM FELSEFESİ 1</v>
      </c>
      <c r="S94" s="5" t="str">
        <f>HLOOKUP(S$1,program!$E94:$J95,2,FALSE)</f>
        <v>İSLAM FELSEFESİ 1</v>
      </c>
      <c r="T94" s="5" t="str">
        <f>HLOOKUP(T$1,program!$E94:$J95,2,FALSE)</f>
        <v>İSLAM FELSEFESİ 1</v>
      </c>
      <c r="U94" s="5" t="str">
        <f>HLOOKUP(U$1,program!$E94:$J95,2,FALSE)</f>
        <v>İSLAM FELSEFESİ 1</v>
      </c>
      <c r="V94" s="5" t="str">
        <f>HLOOKUP(V$1,program!$E94:$J95,2,FALSE)</f>
        <v>İSLAM FELSEFESİ 1</v>
      </c>
      <c r="W94" s="5" t="str">
        <f>HLOOKUP(W$1,program!$E94:$J95,2,FALSE)</f>
        <v>İSLAM FELSEFESİ 1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LATİNCE 1</v>
      </c>
      <c r="Q96" s="5" t="str">
        <f>HLOOKUP(Q$1,program!$E96:$J97,2,FALSE)</f>
        <v>LATİNCE 1</v>
      </c>
      <c r="R96" s="5" t="str">
        <f>HLOOKUP(R$1,program!$E96:$J97,2,FALSE)</f>
        <v>LATİNCE 1</v>
      </c>
      <c r="S96" s="5" t="str">
        <f>HLOOKUP(S$1,program!$E96:$J97,2,FALSE)</f>
        <v>LATİNCE 1</v>
      </c>
      <c r="T96" s="5" t="str">
        <f>HLOOKUP(T$1,program!$E96:$J97,2,FALSE)</f>
        <v>LATİNCE 1</v>
      </c>
      <c r="U96" s="5" t="str">
        <f>HLOOKUP(U$1,program!$E96:$J97,2,FALSE)</f>
        <v>LATİNCE 1</v>
      </c>
      <c r="V96" s="5" t="str">
        <f>HLOOKUP(V$1,program!$E96:$J97,2,FALSE)</f>
        <v>LATİNCE 1</v>
      </c>
      <c r="W96" s="5" t="str">
        <f>HLOOKUP(W$1,program!$E96:$J97,2,FALSE)</f>
        <v>LATİNCE 1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FELSEFE KAVRAMLARI</v>
      </c>
      <c r="Q100" s="5" t="str">
        <f>HLOOKUP(Q$1,program!$E100:$J101,2,FALSE)</f>
        <v>FELSEFE KAVRAMLARI</v>
      </c>
      <c r="R100" s="5" t="str">
        <f>HLOOKUP(R$1,program!$E100:$J101,2,FALSE)</f>
        <v>FELSEFE KAVRAMLARI</v>
      </c>
      <c r="S100" s="5" t="str">
        <f>HLOOKUP(S$1,program!$E100:$J101,2,FALSE)</f>
        <v>FELSEFE KAVRAMLARI</v>
      </c>
      <c r="T100" s="5" t="str">
        <f>HLOOKUP(T$1,program!$E100:$J101,2,FALSE)</f>
        <v>FELSEFE KAVRAMLARI</v>
      </c>
      <c r="U100" s="5" t="str">
        <f>HLOOKUP(U$1,program!$E100:$J101,2,FALSE)</f>
        <v>FELSEFE KAVRAMLARI</v>
      </c>
      <c r="V100" s="5" t="str">
        <f>HLOOKUP(V$1,program!$E100:$J101,2,FALSE)</f>
        <v>FELSEFE KAVRAMLARI</v>
      </c>
      <c r="W100" s="5" t="str">
        <f>HLOOKUP(W$1,program!$E100:$J101,2,FALSE)</f>
        <v>FELSEFE KAVRAMLARI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20. YYDA FELSEFE</v>
      </c>
      <c r="Q104" s="5" t="str">
        <f>HLOOKUP(Q$1,program!$E104:$J105,2,FALSE)</f>
        <v>20. YYDA FELSEFE</v>
      </c>
      <c r="R104" s="5" t="str">
        <f>HLOOKUP(R$1,program!$E104:$J105,2,FALSE)</f>
        <v>20. YYDA FELSEFE</v>
      </c>
      <c r="S104" s="5" t="str">
        <f>HLOOKUP(S$1,program!$E104:$J105,2,FALSE)</f>
        <v>20. YYDA FELSEFE</v>
      </c>
      <c r="T104" s="5" t="str">
        <f>HLOOKUP(T$1,program!$E104:$J105,2,FALSE)</f>
        <v>20. YYDA FELSEFE</v>
      </c>
      <c r="U104" s="5" t="str">
        <f>HLOOKUP(U$1,program!$E104:$J105,2,FALSE)</f>
        <v>20. YYDA FELSEFE</v>
      </c>
      <c r="V104" s="5" t="str">
        <f>HLOOKUP(V$1,program!$E104:$J105,2,FALSE)</f>
        <v>20. YYDA FELSEFE</v>
      </c>
      <c r="W104" s="5" t="str">
        <f>HLOOKUP(W$1,program!$E104:$J105,2,FALSE)</f>
        <v>20. YYDA FELSEFE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FENOMENOLOJİ</v>
      </c>
      <c r="Q118" s="5" t="str">
        <f>HLOOKUP(Q$1,program!$E118:$J119,2,FALSE)</f>
        <v>FENOMENOLOJİ</v>
      </c>
      <c r="R118" s="5" t="str">
        <f>HLOOKUP(R$1,program!$E118:$J119,2,FALSE)</f>
        <v>FENOMENOLOJİ</v>
      </c>
      <c r="S118" s="5" t="str">
        <f>HLOOKUP(S$1,program!$E118:$J119,2,FALSE)</f>
        <v>FENOMENOLOJİ</v>
      </c>
      <c r="T118" s="5" t="str">
        <f>HLOOKUP(T$1,program!$E118:$J119,2,FALSE)</f>
        <v>FENOMENOLOJİ</v>
      </c>
      <c r="U118" s="5" t="str">
        <f>HLOOKUP(U$1,program!$E118:$J119,2,FALSE)</f>
        <v>FENOMENOLOJİ</v>
      </c>
      <c r="V118" s="5" t="str">
        <f>HLOOKUP(V$1,program!$E118:$J119,2,FALSE)</f>
        <v>FENOMENOLOJİ</v>
      </c>
      <c r="W118" s="5" t="str">
        <f>HLOOKUP(W$1,program!$E118:$J119,2,FALSE)</f>
        <v>FENOMENOLOJİ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FELSEFEYE GİRİŞ</v>
      </c>
      <c r="Q122" s="5" t="str">
        <f>HLOOKUP(Q$1,program!$E122:$J123,2,FALSE)</f>
        <v>FELSEFEYE GİRİŞ</v>
      </c>
      <c r="R122" s="5" t="str">
        <f>HLOOKUP(R$1,program!$E122:$J123,2,FALSE)</f>
        <v>FELSEFEYE GİRİŞ</v>
      </c>
      <c r="S122" s="5" t="str">
        <f>HLOOKUP(S$1,program!$E122:$J123,2,FALSE)</f>
        <v>FELSEFEYE GİRİŞ</v>
      </c>
      <c r="T122" s="5" t="str">
        <f>HLOOKUP(T$1,program!$E122:$J123,2,FALSE)</f>
        <v>FELSEFEYE GİRİŞ</v>
      </c>
      <c r="U122" s="5" t="str">
        <f>HLOOKUP(U$1,program!$E122:$J123,2,FALSE)</f>
        <v>FELSEFEYE GİRİŞ</v>
      </c>
      <c r="V122" s="5" t="str">
        <f>HLOOKUP(V$1,program!$E122:$J123,2,FALSE)</f>
        <v>FELSEFEYE GİRİŞ</v>
      </c>
      <c r="W122" s="5" t="str">
        <f>HLOOKUP(W$1,program!$E122:$J123,2,FALSE)</f>
        <v>FELSEFEYE GİRİŞ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MATEMATİK FELSEFESİ</v>
      </c>
      <c r="Q126" s="5" t="str">
        <f>HLOOKUP(Q$1,program!$E126:$J127,2,FALSE)</f>
        <v>MATEMATİK FELSEFESİ</v>
      </c>
      <c r="R126" s="5" t="str">
        <f>HLOOKUP(R$1,program!$E126:$J127,2,FALSE)</f>
        <v>MATEMATİK FELSEFESİ</v>
      </c>
      <c r="S126" s="5" t="str">
        <f>HLOOKUP(S$1,program!$E126:$J127,2,FALSE)</f>
        <v>MATEMATİK FELSEFESİ</v>
      </c>
      <c r="T126" s="5" t="str">
        <f>HLOOKUP(T$1,program!$E126:$J127,2,FALSE)</f>
        <v>MATEMATİK FELSEFESİ</v>
      </c>
      <c r="U126" s="5" t="str">
        <f>HLOOKUP(U$1,program!$E126:$J127,2,FALSE)</f>
        <v>MATEMATİK FELSEFESİ</v>
      </c>
      <c r="V126" s="5" t="str">
        <f>HLOOKUP(V$1,program!$E126:$J127,2,FALSE)</f>
        <v>MATEMATİK FELSEFESİ</v>
      </c>
      <c r="W126" s="5" t="str">
        <f>HLOOKUP(W$1,program!$E126:$J127,2,FALSE)</f>
        <v>MATEMATİK FELSEFESİ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#REF!</v>
      </c>
      <c r="Q130" s="5" t="e">
        <f>HLOOKUP(Q$1,program!$E130:$J131,2,FALSE)</f>
        <v>#REF!</v>
      </c>
      <c r="R130" s="5" t="e">
        <f>HLOOKUP(R$1,program!$E130:$J131,2,FALSE)</f>
        <v>#REF!</v>
      </c>
      <c r="S130" s="5" t="e">
        <f>HLOOKUP(S$1,program!$E130:$J131,2,FALSE)</f>
        <v>#REF!</v>
      </c>
      <c r="T130" s="5" t="e">
        <f>HLOOKUP(T$1,program!$E130:$J131,2,FALSE)</f>
        <v>#REF!</v>
      </c>
      <c r="U130" s="5" t="e">
        <f>HLOOKUP(U$1,program!$E130:$J131,2,FALSE)</f>
        <v>#REF!</v>
      </c>
      <c r="V130" s="5" t="e">
        <f>HLOOKUP(V$1,program!$E130:$J131,2,FALSE)</f>
        <v>#REF!</v>
      </c>
      <c r="W130" s="5" t="e">
        <f>HLOOKUP(W$1,program!$E130:$J131,2,FALSE)</f>
        <v>#REF!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SOSYAL PSİKOLOJİ</v>
      </c>
      <c r="Q134" s="5" t="str">
        <f>HLOOKUP(Q$1,program!$E134:$J135,2,FALSE)</f>
        <v>SOSYAL PSİKOLOJİ</v>
      </c>
      <c r="R134" s="5" t="str">
        <f>HLOOKUP(R$1,program!$E134:$J135,2,FALSE)</f>
        <v>SOSYAL PSİKOLOJİ</v>
      </c>
      <c r="S134" s="5" t="str">
        <f>HLOOKUP(S$1,program!$E134:$J135,2,FALSE)</f>
        <v>SOSYAL PSİKOLOJİ</v>
      </c>
      <c r="T134" s="5" t="str">
        <f>HLOOKUP(T$1,program!$E134:$J135,2,FALSE)</f>
        <v>SOSYAL PSİKOLOJİ</v>
      </c>
      <c r="U134" s="5" t="str">
        <f>HLOOKUP(U$1,program!$E134:$J135,2,FALSE)</f>
        <v>SOSYAL PSİKOLOJİ</v>
      </c>
      <c r="V134" s="5" t="str">
        <f>HLOOKUP(V$1,program!$E134:$J135,2,FALSE)</f>
        <v>SOSYAL PSİKOLOJİ</v>
      </c>
      <c r="W134" s="5" t="str">
        <f>HLOOKUP(W$1,program!$E134:$J135,2,FALSE)</f>
        <v>SOSYAL PSİKOLOJİ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PSİKOLOJİYE GİRİŞ</v>
      </c>
      <c r="Q138" s="5" t="str">
        <f>HLOOKUP(Q$1,program!$E138:$J139,2,FALSE)</f>
        <v>PSİKOLOJİYE GİRİŞ</v>
      </c>
      <c r="R138" s="5" t="str">
        <f>HLOOKUP(R$1,program!$E138:$J139,2,FALSE)</f>
        <v>PSİKOLOJİYE GİRİŞ</v>
      </c>
      <c r="S138" s="5" t="str">
        <f>HLOOKUP(S$1,program!$E138:$J139,2,FALSE)</f>
        <v>PSİKOLOJİYE GİRİŞ</v>
      </c>
      <c r="T138" s="5" t="str">
        <f>HLOOKUP(T$1,program!$E138:$J139,2,FALSE)</f>
        <v>PSİKOLOJİYE GİRİŞ</v>
      </c>
      <c r="U138" s="5" t="str">
        <f>HLOOKUP(U$1,program!$E138:$J139,2,FALSE)</f>
        <v>PSİKOLOJİYE GİRİŞ</v>
      </c>
      <c r="V138" s="5" t="str">
        <f>HLOOKUP(V$1,program!$E138:$J139,2,FALSE)</f>
        <v>PSİKOLOJİYE GİRİŞ</v>
      </c>
      <c r="W138" s="5" t="str">
        <f>HLOOKUP(W$1,program!$E138:$J139,2,FALSE)</f>
        <v>PSİKOLOJİYE GİRİŞ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ZİHİN FELSEFESİ</v>
      </c>
      <c r="Q140" s="5" t="str">
        <f>HLOOKUP(Q$1,program!$E140:$J141,2,FALSE)</f>
        <v>ZİHİN FELSEFESİ</v>
      </c>
      <c r="R140" s="5" t="str">
        <f>HLOOKUP(R$1,program!$E140:$J141,2,FALSE)</f>
        <v>ZİHİN FELSEFESİ</v>
      </c>
      <c r="S140" s="5" t="str">
        <f>HLOOKUP(S$1,program!$E140:$J141,2,FALSE)</f>
        <v>ZİHİN FELSEFESİ</v>
      </c>
      <c r="T140" s="5" t="str">
        <f>HLOOKUP(T$1,program!$E140:$J141,2,FALSE)</f>
        <v>ZİHİN FELSEFESİ</v>
      </c>
      <c r="U140" s="5" t="str">
        <f>HLOOKUP(U$1,program!$E140:$J141,2,FALSE)</f>
        <v>ZİHİN FELSEFESİ</v>
      </c>
      <c r="V140" s="5" t="str">
        <f>HLOOKUP(V$1,program!$E140:$J141,2,FALSE)</f>
        <v>ZİHİN FELSEFESİ</v>
      </c>
      <c r="W140" s="5" t="str">
        <f>HLOOKUP(W$1,program!$E140:$J141,2,FALSE)</f>
        <v>ZİHİN FELSEFESİ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VARLIK FELSEFESİ</v>
      </c>
      <c r="Q160" s="5" t="str">
        <f>HLOOKUP(Q$1,program!$E160:$J161,2,FALSE)</f>
        <v>VARLIK FELSEFESİ</v>
      </c>
      <c r="R160" s="5" t="str">
        <f>HLOOKUP(R$1,program!$E160:$J161,2,FALSE)</f>
        <v>VARLIK FELSEFESİ</v>
      </c>
      <c r="S160" s="5" t="str">
        <f>HLOOKUP(S$1,program!$E160:$J161,2,FALSE)</f>
        <v>VARLIK FELSEFESİ</v>
      </c>
      <c r="T160" s="5" t="str">
        <f>HLOOKUP(T$1,program!$E160:$J161,2,FALSE)</f>
        <v>VARLIK FELSEFESİ</v>
      </c>
      <c r="U160" s="5" t="str">
        <f>HLOOKUP(U$1,program!$E160:$J161,2,FALSE)</f>
        <v>VARLIK FELSEFESİ</v>
      </c>
      <c r="V160" s="5" t="str">
        <f>HLOOKUP(V$1,program!$E160:$J161,2,FALSE)</f>
        <v>VARLIK FELSEFESİ</v>
      </c>
      <c r="W160" s="5" t="str">
        <f>HLOOKUP(W$1,program!$E160:$J161,2,FALSE)</f>
        <v>VARLIK FELSEFESİ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KLASİK MANTIK</v>
      </c>
      <c r="Q162" s="5" t="str">
        <f>HLOOKUP(Q$1,program!$E162:$J163,2,FALSE)</f>
        <v>KLASİK MANTIK</v>
      </c>
      <c r="R162" s="5" t="str">
        <f>HLOOKUP(R$1,program!$E162:$J163,2,FALSE)</f>
        <v>KLASİK MANTIK</v>
      </c>
      <c r="S162" s="5" t="str">
        <f>HLOOKUP(S$1,program!$E162:$J163,2,FALSE)</f>
        <v>KLASİK MANTIK</v>
      </c>
      <c r="T162" s="5" t="str">
        <f>HLOOKUP(T$1,program!$E162:$J163,2,FALSE)</f>
        <v>KLASİK MANTIK</v>
      </c>
      <c r="U162" s="5" t="str">
        <f>HLOOKUP(U$1,program!$E162:$J163,2,FALSE)</f>
        <v>KLASİK MANTIK</v>
      </c>
      <c r="V162" s="5" t="str">
        <f>HLOOKUP(V$1,program!$E162:$J163,2,FALSE)</f>
        <v>KLASİK MANTIK</v>
      </c>
      <c r="W162" s="5" t="str">
        <f>HLOOKUP(W$1,program!$E162:$J163,2,FALSE)</f>
        <v>KLASİK MANTIK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GELİŞİM PSİKOLOJİSİ</v>
      </c>
      <c r="Q166" s="5" t="str">
        <f>HLOOKUP(Q$1,program!$E166:$J167,2,FALSE)</f>
        <v>GELİŞİM PSİKOLOJİSİ</v>
      </c>
      <c r="R166" s="5" t="str">
        <f>HLOOKUP(R$1,program!$E166:$J167,2,FALSE)</f>
        <v>GELİŞİM PSİKOLOJİSİ</v>
      </c>
      <c r="S166" s="5" t="str">
        <f>HLOOKUP(S$1,program!$E166:$J167,2,FALSE)</f>
        <v>GELİŞİM PSİKOLOJİSİ</v>
      </c>
      <c r="T166" s="5" t="str">
        <f>HLOOKUP(T$1,program!$E166:$J167,2,FALSE)</f>
        <v>GELİŞİM PSİKOLOJİSİ</v>
      </c>
      <c r="U166" s="5" t="str">
        <f>HLOOKUP(U$1,program!$E166:$J167,2,FALSE)</f>
        <v>GELİŞİM PSİKOLOJİSİ</v>
      </c>
      <c r="V166" s="5" t="str">
        <f>HLOOKUP(V$1,program!$E166:$J167,2,FALSE)</f>
        <v>GELİŞİM PSİKOLOJİSİ</v>
      </c>
      <c r="W166" s="5" t="str">
        <f>HLOOKUP(W$1,program!$E166:$J167,2,FALSE)</f>
        <v>GELİŞİM PSİKOLOJİSİ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19. YYDA FELSEFE</v>
      </c>
      <c r="Q170" s="5" t="str">
        <f>HLOOKUP(Q$1,program!$E170:$J171,2,FALSE)</f>
        <v>19. YYDA FELSEFE</v>
      </c>
      <c r="R170" s="5" t="str">
        <f>HLOOKUP(R$1,program!$E170:$J171,2,FALSE)</f>
        <v>19. YYDA FELSEFE</v>
      </c>
      <c r="S170" s="5" t="str">
        <f>HLOOKUP(S$1,program!$E170:$J171,2,FALSE)</f>
        <v>19. YYDA FELSEFE</v>
      </c>
      <c r="T170" s="5" t="str">
        <f>HLOOKUP(T$1,program!$E170:$J171,2,FALSE)</f>
        <v>19. YYDA FELSEFE</v>
      </c>
      <c r="U170" s="5" t="str">
        <f>HLOOKUP(U$1,program!$E170:$J171,2,FALSE)</f>
        <v>19. YYDA FELSEFE</v>
      </c>
      <c r="V170" s="5" t="str">
        <f>HLOOKUP(V$1,program!$E170:$J171,2,FALSE)</f>
        <v>19. YYDA FELSEFE</v>
      </c>
      <c r="W170" s="5" t="str">
        <f>HLOOKUP(W$1,program!$E170:$J171,2,FALSE)</f>
        <v>19. YYDA FELSEFE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TÜRK DÜŞÜNCESİ 1- KLASİK DÖNEM</v>
      </c>
      <c r="Q182" s="5" t="str">
        <f>HLOOKUP(Q$1,program!$E182:$J183,2,FALSE)</f>
        <v>TÜRK DÜŞÜNCESİ 1- KLASİK DÖNEM</v>
      </c>
      <c r="R182" s="5" t="str">
        <f>HLOOKUP(R$1,program!$E182:$J183,2,FALSE)</f>
        <v>TÜRK DÜŞÜNCESİ 1- KLASİK DÖNEM</v>
      </c>
      <c r="S182" s="5" t="str">
        <f>HLOOKUP(S$1,program!$E182:$J183,2,FALSE)</f>
        <v>TÜRK DÜŞÜNCESİ 1- KLASİK DÖNEM</v>
      </c>
      <c r="T182" s="5" t="str">
        <f>HLOOKUP(T$1,program!$E182:$J183,2,FALSE)</f>
        <v>TÜRK DÜŞÜNCESİ 1- KLASİK DÖNEM</v>
      </c>
      <c r="U182" s="5" t="str">
        <f>HLOOKUP(U$1,program!$E182:$J183,2,FALSE)</f>
        <v>TÜRK DÜŞÜNCESİ 1- KLASİK DÖNEM</v>
      </c>
      <c r="V182" s="5" t="str">
        <f>HLOOKUP(V$1,program!$E182:$J183,2,FALSE)</f>
        <v>TÜRK DÜŞÜNCESİ 1- KLASİK DÖNEM</v>
      </c>
      <c r="W182" s="5" t="str">
        <f>HLOOKUP(W$1,program!$E182:$J183,2,FALSE)</f>
        <v>TÜRK DÜŞÜNCESİ 1- KLASİK DÖNEM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MİTOLOJİ VE FELSEFE</v>
      </c>
      <c r="Q184" s="5" t="str">
        <f>HLOOKUP(Q$1,program!$E184:$J185,2,FALSE)</f>
        <v>MİTOLOJİ VE FELSEFE</v>
      </c>
      <c r="R184" s="5" t="str">
        <f>HLOOKUP(R$1,program!$E184:$J185,2,FALSE)</f>
        <v>MİTOLOJİ VE FELSEFE</v>
      </c>
      <c r="S184" s="5" t="str">
        <f>HLOOKUP(S$1,program!$E184:$J185,2,FALSE)</f>
        <v>MİTOLOJİ VE FELSEFE</v>
      </c>
      <c r="T184" s="5" t="str">
        <f>HLOOKUP(T$1,program!$E184:$J185,2,FALSE)</f>
        <v>MİTOLOJİ VE FELSEFE</v>
      </c>
      <c r="U184" s="5" t="str">
        <f>HLOOKUP(U$1,program!$E184:$J185,2,FALSE)</f>
        <v>MİTOLOJİ VE FELSEFE</v>
      </c>
      <c r="V184" s="5" t="str">
        <f>HLOOKUP(V$1,program!$E184:$J185,2,FALSE)</f>
        <v>MİTOLOJİ VE FELSEFE</v>
      </c>
      <c r="W184" s="5" t="str">
        <f>HLOOKUP(W$1,program!$E184:$J185,2,FALSE)</f>
        <v>MİTOLOJİ VE FELSEFE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VAROLUŞÇULUK</v>
      </c>
      <c r="Q188" s="5" t="str">
        <f>HLOOKUP(Q$1,program!$E188:$J189,2,FALSE)</f>
        <v>VAROLUŞÇULUK</v>
      </c>
      <c r="R188" s="5" t="str">
        <f>HLOOKUP(R$1,program!$E188:$J189,2,FALSE)</f>
        <v>VAROLUŞÇULUK</v>
      </c>
      <c r="S188" s="5" t="str">
        <f>HLOOKUP(S$1,program!$E188:$J189,2,FALSE)</f>
        <v>VAROLUŞÇULUK</v>
      </c>
      <c r="T188" s="5" t="str">
        <f>HLOOKUP(T$1,program!$E188:$J189,2,FALSE)</f>
        <v>VAROLUŞÇULUK</v>
      </c>
      <c r="U188" s="5" t="str">
        <f>HLOOKUP(U$1,program!$E188:$J189,2,FALSE)</f>
        <v>VAROLUŞÇULUK</v>
      </c>
      <c r="V188" s="5" t="str">
        <f>HLOOKUP(V$1,program!$E188:$J189,2,FALSE)</f>
        <v>VAROLUŞÇULUK</v>
      </c>
      <c r="W188" s="5" t="str">
        <f>HLOOKUP(W$1,program!$E188:$J189,2,FALSE)</f>
        <v>VAROLUŞÇULUK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DİN FELSEFESİ</v>
      </c>
      <c r="Q192" s="5" t="str">
        <f>HLOOKUP(Q$1,program!$E192:$J193,2,FALSE)</f>
        <v>DİN FELSEFESİ</v>
      </c>
      <c r="R192" s="5" t="str">
        <f>HLOOKUP(R$1,program!$E192:$J193,2,FALSE)</f>
        <v>DİN FELSEFESİ</v>
      </c>
      <c r="S192" s="5" t="str">
        <f>HLOOKUP(S$1,program!$E192:$J193,2,FALSE)</f>
        <v>DİN FELSEFESİ</v>
      </c>
      <c r="T192" s="5" t="str">
        <f>HLOOKUP(T$1,program!$E192:$J193,2,FALSE)</f>
        <v>DİN FELSEFESİ</v>
      </c>
      <c r="U192" s="5" t="str">
        <f>HLOOKUP(U$1,program!$E192:$J193,2,FALSE)</f>
        <v>DİN FELSEFESİ</v>
      </c>
      <c r="V192" s="5" t="str">
        <f>HLOOKUP(V$1,program!$E192:$J193,2,FALSE)</f>
        <v>DİN FELSEFESİ</v>
      </c>
      <c r="W192" s="5" t="str">
        <f>HLOOKUP(W$1,program!$E192:$J193,2,FALSE)</f>
        <v>DİN FELSEFESİ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77"/>
      <c r="B1" s="178"/>
      <c r="C1" s="17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7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8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8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8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8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18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8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8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8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SSD (Sosyal Seçmeli Dersler) - UYGULAMALI ETİK</v>
      </c>
      <c r="M12" s="5" t="str">
        <f>HLOOKUP(M$1,program!$E12:$J13,2,FALSE)</f>
        <v>SSD (Sosyal Seçmeli Dersler) - UYGULAMALI ETİK</v>
      </c>
      <c r="N12" s="5" t="str">
        <f>HLOOKUP(N$1,program!$E12:$J13,2,FALSE)</f>
        <v>SSD (Sosyal Seçmeli Dersler) - UYGULAMALI ETİK</v>
      </c>
      <c r="O12" s="5" t="str">
        <f>HLOOKUP(O$1,program!$E12:$J13,2,FALSE)</f>
        <v>SSD (Sosyal Seçmeli Dersler) - UYGULAMALI ETİK</v>
      </c>
      <c r="P12" s="5" t="str">
        <f>HLOOKUP(P$1,program!$E12:$J13,2,FALSE)</f>
        <v>SSD (Sosyal Seçmeli Dersler) - UYGULAMALI ETİK</v>
      </c>
      <c r="Q12" s="5" t="str">
        <f>HLOOKUP(Q$1,program!$E12:$J13,2,FALSE)</f>
        <v>SSD (Sosyal Seçmeli Dersler) - UYGULAMALI ETİK</v>
      </c>
      <c r="R12" s="5" t="str">
        <f>HLOOKUP(R$1,program!$E12:$J13,2,FALSE)</f>
        <v>SSD (Sosyal Seçmeli Dersler) - UYGULAMALI ETİK</v>
      </c>
      <c r="S12" s="5" t="str">
        <f>HLOOKUP(S$1,program!$E12:$J13,2,FALSE)</f>
        <v>SSD (Sosyal Seçmeli Dersler) - UYGULAMALI ETİK</v>
      </c>
      <c r="T12" s="5" t="str">
        <f>HLOOKUP(T$1,program!$E12:$J13,2,FALSE)</f>
        <v>SSD (Sosyal Seçmeli Dersler) - UYGULAMALI ETİK</v>
      </c>
      <c r="U12" s="5" t="str">
        <f>HLOOKUP(U$1,program!$E12:$J13,2,FALSE)</f>
        <v>SSD (Sosyal Seçmeli Dersler) - UYGULAMALI ETİK</v>
      </c>
      <c r="V12" s="5" t="str">
        <f>HLOOKUP(V$1,program!$E12:$J13,2,FALSE)</f>
        <v>SSD (Sosyal Seçmeli Dersler) - UYGULAMALI ETİK</v>
      </c>
      <c r="W12" s="5" t="str">
        <f>HLOOKUP(W$1,program!$E12:$J13,2,FALSE)</f>
        <v>SSD (Sosyal Seçmeli Dersler) - UYGULAMALI ETİK</v>
      </c>
    </row>
    <row r="13" spans="1:23" ht="17" thickBot="1" x14ac:dyDescent="0.25">
      <c r="A13" s="18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8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8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8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18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8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8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8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7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8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8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8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8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ANTİKÇAĞDA FELSEFE</v>
      </c>
      <c r="M28" s="5" t="str">
        <f>HLOOKUP(M$1,program!$E28:$J29,2,FALSE)</f>
        <v>ANTİKÇAĞDA FELSEFE</v>
      </c>
      <c r="N28" s="5" t="str">
        <f>HLOOKUP(N$1,program!$E28:$J29,2,FALSE)</f>
        <v>ANTİKÇAĞDA FELSEFE</v>
      </c>
      <c r="O28" s="5" t="str">
        <f>HLOOKUP(O$1,program!$E28:$J29,2,FALSE)</f>
        <v>ANTİKÇAĞDA FELSEFE</v>
      </c>
      <c r="P28" s="5" t="str">
        <f>HLOOKUP(P$1,program!$E28:$J29,2,FALSE)</f>
        <v>ANTİKÇAĞDA FELSEFE</v>
      </c>
      <c r="Q28" s="5" t="str">
        <f>HLOOKUP(Q$1,program!$E28:$J29,2,FALSE)</f>
        <v>ANTİKÇAĞDA FELSEFE</v>
      </c>
      <c r="R28" s="5" t="str">
        <f>HLOOKUP(R$1,program!$E28:$J29,2,FALSE)</f>
        <v>ANTİKÇAĞDA FELSEFE</v>
      </c>
      <c r="S28" s="5" t="str">
        <f>HLOOKUP(S$1,program!$E28:$J29,2,FALSE)</f>
        <v>ANTİKÇAĞDA FELSEFE</v>
      </c>
      <c r="T28" s="5" t="str">
        <f>HLOOKUP(T$1,program!$E28:$J29,2,FALSE)</f>
        <v>ANTİKÇAĞDA FELSEFE</v>
      </c>
      <c r="U28" s="5" t="str">
        <f>HLOOKUP(U$1,program!$E28:$J29,2,FALSE)</f>
        <v>ANTİKÇAĞDA FELSEFE</v>
      </c>
      <c r="V28" s="5" t="str">
        <f>HLOOKUP(V$1,program!$E28:$J29,2,FALSE)</f>
        <v>ANTİKÇAĞDA FELSEFE</v>
      </c>
      <c r="W28" s="5" t="str">
        <f>HLOOKUP(W$1,program!$E28:$J29,2,FALSE)</f>
        <v>ANTİKÇAĞDA FELSEFE</v>
      </c>
    </row>
    <row r="29" spans="1:23" ht="17" thickBot="1" x14ac:dyDescent="0.25">
      <c r="A29" s="18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8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DEVLET VE TOPLUM FELSEFESİ</v>
      </c>
      <c r="M30" s="5" t="str">
        <f>HLOOKUP(M$1,program!$E30:$J31,2,FALSE)</f>
        <v>DEVLET VE TOPLUM FELSEFESİ</v>
      </c>
      <c r="N30" s="5" t="str">
        <f>HLOOKUP(N$1,program!$E30:$J31,2,FALSE)</f>
        <v>DEVLET VE TOPLUM FELSEFESİ</v>
      </c>
      <c r="O30" s="5" t="str">
        <f>HLOOKUP(O$1,program!$E30:$J31,2,FALSE)</f>
        <v>DEVLET VE TOPLUM FELSEFESİ</v>
      </c>
      <c r="P30" s="5" t="str">
        <f>HLOOKUP(P$1,program!$E30:$J31,2,FALSE)</f>
        <v>DEVLET VE TOPLUM FELSEFESİ</v>
      </c>
      <c r="Q30" s="5" t="str">
        <f>HLOOKUP(Q$1,program!$E30:$J31,2,FALSE)</f>
        <v>DEVLET VE TOPLUM FELSEFESİ</v>
      </c>
      <c r="R30" s="5" t="str">
        <f>HLOOKUP(R$1,program!$E30:$J31,2,FALSE)</f>
        <v>DEVLET VE TOPLUM FELSEFESİ</v>
      </c>
      <c r="S30" s="5" t="str">
        <f>HLOOKUP(S$1,program!$E30:$J31,2,FALSE)</f>
        <v>DEVLET VE TOPLUM FELSEFESİ</v>
      </c>
      <c r="T30" s="5" t="str">
        <f>HLOOKUP(T$1,program!$E30:$J31,2,FALSE)</f>
        <v>DEVLET VE TOPLUM FELSEFESİ</v>
      </c>
      <c r="U30" s="5" t="str">
        <f>HLOOKUP(U$1,program!$E30:$J31,2,FALSE)</f>
        <v>DEVLET VE TOPLUM FELSEFESİ</v>
      </c>
      <c r="V30" s="5" t="str">
        <f>HLOOKUP(V$1,program!$E30:$J31,2,FALSE)</f>
        <v>DEVLET VE TOPLUM FELSEFESİ</v>
      </c>
      <c r="W30" s="5" t="str">
        <f>HLOOKUP(W$1,program!$E30:$J31,2,FALSE)</f>
        <v>DEVLET VE TOPLUM FELSEFESİ</v>
      </c>
    </row>
    <row r="31" spans="1:23" ht="17" thickBot="1" x14ac:dyDescent="0.25">
      <c r="A31" s="18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8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TARİH FELSEFESİ</v>
      </c>
      <c r="M34" s="5" t="str">
        <f>HLOOKUP(M$1,program!$E34:$J35,2,FALSE)</f>
        <v>TARİH FELSEFESİ</v>
      </c>
      <c r="N34" s="5" t="str">
        <f>HLOOKUP(N$1,program!$E34:$J35,2,FALSE)</f>
        <v>TARİH FELSEFESİ</v>
      </c>
      <c r="O34" s="5" t="str">
        <f>HLOOKUP(O$1,program!$E34:$J35,2,FALSE)</f>
        <v>TARİH FELSEFESİ</v>
      </c>
      <c r="P34" s="5" t="str">
        <f>HLOOKUP(P$1,program!$E34:$J35,2,FALSE)</f>
        <v>TARİH FELSEFESİ</v>
      </c>
      <c r="Q34" s="5" t="str">
        <f>HLOOKUP(Q$1,program!$E34:$J35,2,FALSE)</f>
        <v>TARİH FELSEFESİ</v>
      </c>
      <c r="R34" s="5" t="str">
        <f>HLOOKUP(R$1,program!$E34:$J35,2,FALSE)</f>
        <v>TARİH FELSEFESİ</v>
      </c>
      <c r="S34" s="5" t="str">
        <f>HLOOKUP(S$1,program!$E34:$J35,2,FALSE)</f>
        <v>TARİH FELSEFESİ</v>
      </c>
      <c r="T34" s="5" t="str">
        <f>HLOOKUP(T$1,program!$E34:$J35,2,FALSE)</f>
        <v>TARİH FELSEFESİ</v>
      </c>
      <c r="U34" s="5" t="str">
        <f>HLOOKUP(U$1,program!$E34:$J35,2,FALSE)</f>
        <v>TARİH FELSEFESİ</v>
      </c>
      <c r="V34" s="5" t="str">
        <f>HLOOKUP(V$1,program!$E34:$J35,2,FALSE)</f>
        <v>TARİH FELSEFESİ</v>
      </c>
      <c r="W34" s="5" t="str">
        <f>HLOOKUP(W$1,program!$E34:$J35,2,FALSE)</f>
        <v>TARİH FELSEFESİ</v>
      </c>
    </row>
    <row r="35" spans="1:23" ht="17" thickBot="1" x14ac:dyDescent="0.25">
      <c r="A35" s="18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8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8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8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17. YYDA FELSEFE</v>
      </c>
      <c r="M38" s="5" t="str">
        <f>HLOOKUP(M$1,program!$E38:$J39,2,FALSE)</f>
        <v>17. YYDA FELSEFE</v>
      </c>
      <c r="N38" s="5" t="str">
        <f>HLOOKUP(N$1,program!$E38:$J39,2,FALSE)</f>
        <v>17. YYDA FELSEFE</v>
      </c>
      <c r="O38" s="5" t="str">
        <f>HLOOKUP(O$1,program!$E38:$J39,2,FALSE)</f>
        <v>17. YYDA FELSEFE</v>
      </c>
      <c r="P38" s="5" t="str">
        <f>HLOOKUP(P$1,program!$E38:$J39,2,FALSE)</f>
        <v>17. YYDA FELSEFE</v>
      </c>
      <c r="Q38" s="5" t="str">
        <f>HLOOKUP(Q$1,program!$E38:$J39,2,FALSE)</f>
        <v>17. YYDA FELSEFE</v>
      </c>
      <c r="R38" s="5" t="str">
        <f>HLOOKUP(R$1,program!$E38:$J39,2,FALSE)</f>
        <v>17. YYDA FELSEFE</v>
      </c>
      <c r="S38" s="5" t="str">
        <f>HLOOKUP(S$1,program!$E38:$J39,2,FALSE)</f>
        <v>17. YYDA FELSEFE</v>
      </c>
      <c r="T38" s="5" t="str">
        <f>HLOOKUP(T$1,program!$E38:$J39,2,FALSE)</f>
        <v>17. YYDA FELSEFE</v>
      </c>
      <c r="U38" s="5" t="str">
        <f>HLOOKUP(U$1,program!$E38:$J39,2,FALSE)</f>
        <v>17. YYDA FELSEFE</v>
      </c>
      <c r="V38" s="5" t="str">
        <f>HLOOKUP(V$1,program!$E38:$J39,2,FALSE)</f>
        <v>17. YYDA FELSEFE</v>
      </c>
      <c r="W38" s="5" t="str">
        <f>HLOOKUP(W$1,program!$E38:$J39,2,FALSE)</f>
        <v>17. YYDA FELSEFE</v>
      </c>
    </row>
    <row r="39" spans="1:23" ht="17" thickBot="1" x14ac:dyDescent="0.25">
      <c r="A39" s="18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8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8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8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7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8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8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8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8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8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8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8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8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8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8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8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8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8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8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8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8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8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7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8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8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8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8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8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8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8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8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8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8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8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8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8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8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8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8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8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7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FELSEFE METİNLERİ 3</v>
      </c>
      <c r="M90" s="5" t="str">
        <f>HLOOKUP(M$1,program!$E90:$J91,2,FALSE)</f>
        <v>FELSEFE METİNLERİ 3</v>
      </c>
      <c r="N90" s="5" t="str">
        <f>HLOOKUP(N$1,program!$E90:$J91,2,FALSE)</f>
        <v>FELSEFE METİNLERİ 3</v>
      </c>
      <c r="O90" s="5" t="str">
        <f>HLOOKUP(O$1,program!$E90:$J91,2,FALSE)</f>
        <v>FELSEFE METİNLERİ 3</v>
      </c>
      <c r="P90" s="5" t="str">
        <f>HLOOKUP(P$1,program!$E90:$J91,2,FALSE)</f>
        <v>FELSEFE METİNLERİ 3</v>
      </c>
      <c r="Q90" s="5" t="str">
        <f>HLOOKUP(Q$1,program!$E90:$J91,2,FALSE)</f>
        <v>FELSEFE METİNLERİ 3</v>
      </c>
      <c r="R90" s="5" t="str">
        <f>HLOOKUP(R$1,program!$E90:$J91,2,FALSE)</f>
        <v>FELSEFE METİNLERİ 3</v>
      </c>
      <c r="S90" s="5" t="str">
        <f>HLOOKUP(S$1,program!$E90:$J91,2,FALSE)</f>
        <v>FELSEFE METİNLERİ 3</v>
      </c>
      <c r="T90" s="5" t="str">
        <f>HLOOKUP(T$1,program!$E90:$J91,2,FALSE)</f>
        <v>FELSEFE METİNLERİ 3</v>
      </c>
      <c r="U90" s="5" t="str">
        <f>HLOOKUP(U$1,program!$E90:$J91,2,FALSE)</f>
        <v>FELSEFE METİNLERİ 3</v>
      </c>
      <c r="V90" s="5" t="str">
        <f>HLOOKUP(V$1,program!$E90:$J91,2,FALSE)</f>
        <v>FELSEFE METİNLERİ 3</v>
      </c>
      <c r="W90" s="5" t="str">
        <f>HLOOKUP(W$1,program!$E90:$J91,2,FALSE)</f>
        <v>FELSEFE METİNLERİ 3</v>
      </c>
    </row>
    <row r="91" spans="1:23" ht="17" thickBot="1" x14ac:dyDescent="0.25">
      <c r="A91" s="18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8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8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8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İSLAM FELSEFESİ 1</v>
      </c>
      <c r="M94" s="5" t="str">
        <f>HLOOKUP(M$1,program!$E94:$J95,2,FALSE)</f>
        <v>İSLAM FELSEFESİ 1</v>
      </c>
      <c r="N94" s="5" t="str">
        <f>HLOOKUP(N$1,program!$E94:$J95,2,FALSE)</f>
        <v>İSLAM FELSEFESİ 1</v>
      </c>
      <c r="O94" s="5" t="str">
        <f>HLOOKUP(O$1,program!$E94:$J95,2,FALSE)</f>
        <v>İSLAM FELSEFESİ 1</v>
      </c>
      <c r="P94" s="5" t="str">
        <f>HLOOKUP(P$1,program!$E94:$J95,2,FALSE)</f>
        <v>İSLAM FELSEFESİ 1</v>
      </c>
      <c r="Q94" s="5" t="str">
        <f>HLOOKUP(Q$1,program!$E94:$J95,2,FALSE)</f>
        <v>İSLAM FELSEFESİ 1</v>
      </c>
      <c r="R94" s="5" t="str">
        <f>HLOOKUP(R$1,program!$E94:$J95,2,FALSE)</f>
        <v>İSLAM FELSEFESİ 1</v>
      </c>
      <c r="S94" s="5" t="str">
        <f>HLOOKUP(S$1,program!$E94:$J95,2,FALSE)</f>
        <v>İSLAM FELSEFESİ 1</v>
      </c>
      <c r="T94" s="5" t="str">
        <f>HLOOKUP(T$1,program!$E94:$J95,2,FALSE)</f>
        <v>İSLAM FELSEFESİ 1</v>
      </c>
      <c r="U94" s="5" t="str">
        <f>HLOOKUP(U$1,program!$E94:$J95,2,FALSE)</f>
        <v>İSLAM FELSEFESİ 1</v>
      </c>
      <c r="V94" s="5" t="str">
        <f>HLOOKUP(V$1,program!$E94:$J95,2,FALSE)</f>
        <v>İSLAM FELSEFESİ 1</v>
      </c>
      <c r="W94" s="5" t="str">
        <f>HLOOKUP(W$1,program!$E94:$J95,2,FALSE)</f>
        <v>İSLAM FELSEFESİ 1</v>
      </c>
    </row>
    <row r="95" spans="1:23" ht="17" thickBot="1" x14ac:dyDescent="0.25">
      <c r="A95" s="18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8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LATİNCE 1</v>
      </c>
      <c r="M96" s="5" t="str">
        <f>HLOOKUP(M$1,program!$E96:$J97,2,FALSE)</f>
        <v>LATİNCE 1</v>
      </c>
      <c r="N96" s="5" t="str">
        <f>HLOOKUP(N$1,program!$E96:$J97,2,FALSE)</f>
        <v>LATİNCE 1</v>
      </c>
      <c r="O96" s="5" t="str">
        <f>HLOOKUP(O$1,program!$E96:$J97,2,FALSE)</f>
        <v>LATİNCE 1</v>
      </c>
      <c r="P96" s="5" t="str">
        <f>HLOOKUP(P$1,program!$E96:$J97,2,FALSE)</f>
        <v>LATİNCE 1</v>
      </c>
      <c r="Q96" s="5" t="str">
        <f>HLOOKUP(Q$1,program!$E96:$J97,2,FALSE)</f>
        <v>LATİNCE 1</v>
      </c>
      <c r="R96" s="5" t="str">
        <f>HLOOKUP(R$1,program!$E96:$J97,2,FALSE)</f>
        <v>LATİNCE 1</v>
      </c>
      <c r="S96" s="5" t="str">
        <f>HLOOKUP(S$1,program!$E96:$J97,2,FALSE)</f>
        <v>LATİNCE 1</v>
      </c>
      <c r="T96" s="5" t="str">
        <f>HLOOKUP(T$1,program!$E96:$J97,2,FALSE)</f>
        <v>LATİNCE 1</v>
      </c>
      <c r="U96" s="5" t="str">
        <f>HLOOKUP(U$1,program!$E96:$J97,2,FALSE)</f>
        <v>LATİNCE 1</v>
      </c>
      <c r="V96" s="5" t="str">
        <f>HLOOKUP(V$1,program!$E96:$J97,2,FALSE)</f>
        <v>LATİNCE 1</v>
      </c>
      <c r="W96" s="5" t="str">
        <f>HLOOKUP(W$1,program!$E96:$J97,2,FALSE)</f>
        <v>LATİNCE 1</v>
      </c>
    </row>
    <row r="97" spans="1:23" ht="17" thickBot="1" x14ac:dyDescent="0.25">
      <c r="A97" s="18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8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FELSEFE KAVRAMLARI</v>
      </c>
      <c r="M100" s="5" t="str">
        <f>HLOOKUP(M$1,program!$E100:$J101,2,FALSE)</f>
        <v>FELSEFE KAVRAMLARI</v>
      </c>
      <c r="N100" s="5" t="str">
        <f>HLOOKUP(N$1,program!$E100:$J101,2,FALSE)</f>
        <v>FELSEFE KAVRAMLARI</v>
      </c>
      <c r="O100" s="5" t="str">
        <f>HLOOKUP(O$1,program!$E100:$J101,2,FALSE)</f>
        <v>FELSEFE KAVRAMLARI</v>
      </c>
      <c r="P100" s="5" t="str">
        <f>HLOOKUP(P$1,program!$E100:$J101,2,FALSE)</f>
        <v>FELSEFE KAVRAMLARI</v>
      </c>
      <c r="Q100" s="5" t="str">
        <f>HLOOKUP(Q$1,program!$E100:$J101,2,FALSE)</f>
        <v>FELSEFE KAVRAMLARI</v>
      </c>
      <c r="R100" s="5" t="str">
        <f>HLOOKUP(R$1,program!$E100:$J101,2,FALSE)</f>
        <v>FELSEFE KAVRAMLARI</v>
      </c>
      <c r="S100" s="5" t="str">
        <f>HLOOKUP(S$1,program!$E100:$J101,2,FALSE)</f>
        <v>FELSEFE KAVRAMLARI</v>
      </c>
      <c r="T100" s="5" t="str">
        <f>HLOOKUP(T$1,program!$E100:$J101,2,FALSE)</f>
        <v>FELSEFE KAVRAMLARI</v>
      </c>
      <c r="U100" s="5" t="str">
        <f>HLOOKUP(U$1,program!$E100:$J101,2,FALSE)</f>
        <v>FELSEFE KAVRAMLARI</v>
      </c>
      <c r="V100" s="5" t="str">
        <f>HLOOKUP(V$1,program!$E100:$J101,2,FALSE)</f>
        <v>FELSEFE KAVRAMLARI</v>
      </c>
      <c r="W100" s="5" t="str">
        <f>HLOOKUP(W$1,program!$E100:$J101,2,FALSE)</f>
        <v>FELSEFE KAVRAMLARI</v>
      </c>
    </row>
    <row r="101" spans="1:23" ht="17" thickBot="1" x14ac:dyDescent="0.25">
      <c r="A101" s="18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8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8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8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20. YYDA FELSEFE</v>
      </c>
      <c r="M104" s="5" t="str">
        <f>HLOOKUP(M$1,program!$E104:$J105,2,FALSE)</f>
        <v>20. YYDA FELSEFE</v>
      </c>
      <c r="N104" s="5" t="str">
        <f>HLOOKUP(N$1,program!$E104:$J105,2,FALSE)</f>
        <v>20. YYDA FELSEFE</v>
      </c>
      <c r="O104" s="5" t="str">
        <f>HLOOKUP(O$1,program!$E104:$J105,2,FALSE)</f>
        <v>20. YYDA FELSEFE</v>
      </c>
      <c r="P104" s="5" t="str">
        <f>HLOOKUP(P$1,program!$E104:$J105,2,FALSE)</f>
        <v>20. YYDA FELSEFE</v>
      </c>
      <c r="Q104" s="5" t="str">
        <f>HLOOKUP(Q$1,program!$E104:$J105,2,FALSE)</f>
        <v>20. YYDA FELSEFE</v>
      </c>
      <c r="R104" s="5" t="str">
        <f>HLOOKUP(R$1,program!$E104:$J105,2,FALSE)</f>
        <v>20. YYDA FELSEFE</v>
      </c>
      <c r="S104" s="5" t="str">
        <f>HLOOKUP(S$1,program!$E104:$J105,2,FALSE)</f>
        <v>20. YYDA FELSEFE</v>
      </c>
      <c r="T104" s="5" t="str">
        <f>HLOOKUP(T$1,program!$E104:$J105,2,FALSE)</f>
        <v>20. YYDA FELSEFE</v>
      </c>
      <c r="U104" s="5" t="str">
        <f>HLOOKUP(U$1,program!$E104:$J105,2,FALSE)</f>
        <v>20. YYDA FELSEFE</v>
      </c>
      <c r="V104" s="5" t="str">
        <f>HLOOKUP(V$1,program!$E104:$J105,2,FALSE)</f>
        <v>20. YYDA FELSEFE</v>
      </c>
      <c r="W104" s="5" t="str">
        <f>HLOOKUP(W$1,program!$E104:$J105,2,FALSE)</f>
        <v>20. YYDA FELSEFE</v>
      </c>
    </row>
    <row r="105" spans="1:23" ht="17" thickBot="1" x14ac:dyDescent="0.25">
      <c r="A105" s="18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8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8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8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7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8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8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8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8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8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8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FENOMENOLOJİ</v>
      </c>
      <c r="M118" s="5" t="str">
        <f>HLOOKUP(M$1,program!$E118:$J119,2,FALSE)</f>
        <v>FENOMENOLOJİ</v>
      </c>
      <c r="N118" s="5" t="str">
        <f>HLOOKUP(N$1,program!$E118:$J119,2,FALSE)</f>
        <v>FENOMENOLOJİ</v>
      </c>
      <c r="O118" s="5" t="str">
        <f>HLOOKUP(O$1,program!$E118:$J119,2,FALSE)</f>
        <v>FENOMENOLOJİ</v>
      </c>
      <c r="P118" s="5" t="str">
        <f>HLOOKUP(P$1,program!$E118:$J119,2,FALSE)</f>
        <v>FENOMENOLOJİ</v>
      </c>
      <c r="Q118" s="5" t="str">
        <f>HLOOKUP(Q$1,program!$E118:$J119,2,FALSE)</f>
        <v>FENOMENOLOJİ</v>
      </c>
      <c r="R118" s="5" t="str">
        <f>HLOOKUP(R$1,program!$E118:$J119,2,FALSE)</f>
        <v>FENOMENOLOJİ</v>
      </c>
      <c r="S118" s="5" t="str">
        <f>HLOOKUP(S$1,program!$E118:$J119,2,FALSE)</f>
        <v>FENOMENOLOJİ</v>
      </c>
      <c r="T118" s="5" t="str">
        <f>HLOOKUP(T$1,program!$E118:$J119,2,FALSE)</f>
        <v>FENOMENOLOJİ</v>
      </c>
      <c r="U118" s="5" t="str">
        <f>HLOOKUP(U$1,program!$E118:$J119,2,FALSE)</f>
        <v>FENOMENOLOJİ</v>
      </c>
      <c r="V118" s="5" t="str">
        <f>HLOOKUP(V$1,program!$E118:$J119,2,FALSE)</f>
        <v>FENOMENOLOJİ</v>
      </c>
      <c r="W118" s="5" t="str">
        <f>HLOOKUP(W$1,program!$E118:$J119,2,FALSE)</f>
        <v>FENOMENOLOJİ</v>
      </c>
    </row>
    <row r="119" spans="1:23" ht="17" thickBot="1" x14ac:dyDescent="0.25">
      <c r="A119" s="18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8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FELSEFEYE GİRİŞ</v>
      </c>
      <c r="M122" s="5" t="str">
        <f>HLOOKUP(M$1,program!$E122:$J123,2,FALSE)</f>
        <v>FELSEFEYE GİRİŞ</v>
      </c>
      <c r="N122" s="5" t="str">
        <f>HLOOKUP(N$1,program!$E122:$J123,2,FALSE)</f>
        <v>FELSEFEYE GİRİŞ</v>
      </c>
      <c r="O122" s="5" t="str">
        <f>HLOOKUP(O$1,program!$E122:$J123,2,FALSE)</f>
        <v>FELSEFEYE GİRİŞ</v>
      </c>
      <c r="P122" s="5" t="str">
        <f>HLOOKUP(P$1,program!$E122:$J123,2,FALSE)</f>
        <v>FELSEFEYE GİRİŞ</v>
      </c>
      <c r="Q122" s="5" t="str">
        <f>HLOOKUP(Q$1,program!$E122:$J123,2,FALSE)</f>
        <v>FELSEFEYE GİRİŞ</v>
      </c>
      <c r="R122" s="5" t="str">
        <f>HLOOKUP(R$1,program!$E122:$J123,2,FALSE)</f>
        <v>FELSEFEYE GİRİŞ</v>
      </c>
      <c r="S122" s="5" t="str">
        <f>HLOOKUP(S$1,program!$E122:$J123,2,FALSE)</f>
        <v>FELSEFEYE GİRİŞ</v>
      </c>
      <c r="T122" s="5" t="str">
        <f>HLOOKUP(T$1,program!$E122:$J123,2,FALSE)</f>
        <v>FELSEFEYE GİRİŞ</v>
      </c>
      <c r="U122" s="5" t="str">
        <f>HLOOKUP(U$1,program!$E122:$J123,2,FALSE)</f>
        <v>FELSEFEYE GİRİŞ</v>
      </c>
      <c r="V122" s="5" t="str">
        <f>HLOOKUP(V$1,program!$E122:$J123,2,FALSE)</f>
        <v>FELSEFEYE GİRİŞ</v>
      </c>
      <c r="W122" s="5" t="str">
        <f>HLOOKUP(W$1,program!$E122:$J123,2,FALSE)</f>
        <v>FELSEFEYE GİRİŞ</v>
      </c>
    </row>
    <row r="123" spans="1:23" ht="17" thickBot="1" x14ac:dyDescent="0.25">
      <c r="A123" s="18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8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8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8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MATEMATİK FELSEFESİ</v>
      </c>
      <c r="M126" s="5" t="str">
        <f>HLOOKUP(M$1,program!$E126:$J127,2,FALSE)</f>
        <v>MATEMATİK FELSEFESİ</v>
      </c>
      <c r="N126" s="5" t="str">
        <f>HLOOKUP(N$1,program!$E126:$J127,2,FALSE)</f>
        <v>MATEMATİK FELSEFESİ</v>
      </c>
      <c r="O126" s="5" t="str">
        <f>HLOOKUP(O$1,program!$E126:$J127,2,FALSE)</f>
        <v>MATEMATİK FELSEFESİ</v>
      </c>
      <c r="P126" s="5" t="str">
        <f>HLOOKUP(P$1,program!$E126:$J127,2,FALSE)</f>
        <v>MATEMATİK FELSEFESİ</v>
      </c>
      <c r="Q126" s="5" t="str">
        <f>HLOOKUP(Q$1,program!$E126:$J127,2,FALSE)</f>
        <v>MATEMATİK FELSEFESİ</v>
      </c>
      <c r="R126" s="5" t="str">
        <f>HLOOKUP(R$1,program!$E126:$J127,2,FALSE)</f>
        <v>MATEMATİK FELSEFESİ</v>
      </c>
      <c r="S126" s="5" t="str">
        <f>HLOOKUP(S$1,program!$E126:$J127,2,FALSE)</f>
        <v>MATEMATİK FELSEFESİ</v>
      </c>
      <c r="T126" s="5" t="str">
        <f>HLOOKUP(T$1,program!$E126:$J127,2,FALSE)</f>
        <v>MATEMATİK FELSEFESİ</v>
      </c>
      <c r="U126" s="5" t="str">
        <f>HLOOKUP(U$1,program!$E126:$J127,2,FALSE)</f>
        <v>MATEMATİK FELSEFESİ</v>
      </c>
      <c r="V126" s="5" t="str">
        <f>HLOOKUP(V$1,program!$E126:$J127,2,FALSE)</f>
        <v>MATEMATİK FELSEFESİ</v>
      </c>
      <c r="W126" s="5" t="str">
        <f>HLOOKUP(W$1,program!$E126:$J127,2,FALSE)</f>
        <v>MATEMATİK FELSEFESİ</v>
      </c>
    </row>
    <row r="127" spans="1:23" ht="17" thickBot="1" x14ac:dyDescent="0.25">
      <c r="A127" s="18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8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8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#REF!</v>
      </c>
      <c r="M130" s="5" t="e">
        <f>HLOOKUP(M$1,program!$E130:$J131,2,FALSE)</f>
        <v>#REF!</v>
      </c>
      <c r="N130" s="5" t="e">
        <f>HLOOKUP(N$1,program!$E130:$J131,2,FALSE)</f>
        <v>#REF!</v>
      </c>
      <c r="O130" s="5" t="e">
        <f>HLOOKUP(O$1,program!$E130:$J131,2,FALSE)</f>
        <v>#REF!</v>
      </c>
      <c r="P130" s="5" t="e">
        <f>HLOOKUP(P$1,program!$E130:$J131,2,FALSE)</f>
        <v>#REF!</v>
      </c>
      <c r="Q130" s="5" t="e">
        <f>HLOOKUP(Q$1,program!$E130:$J131,2,FALSE)</f>
        <v>#REF!</v>
      </c>
      <c r="R130" s="5" t="e">
        <f>HLOOKUP(R$1,program!$E130:$J131,2,FALSE)</f>
        <v>#REF!</v>
      </c>
      <c r="S130" s="5" t="e">
        <f>HLOOKUP(S$1,program!$E130:$J131,2,FALSE)</f>
        <v>#REF!</v>
      </c>
      <c r="T130" s="5" t="e">
        <f>HLOOKUP(T$1,program!$E130:$J131,2,FALSE)</f>
        <v>#REF!</v>
      </c>
      <c r="U130" s="5" t="e">
        <f>HLOOKUP(U$1,program!$E130:$J131,2,FALSE)</f>
        <v>#REF!</v>
      </c>
      <c r="V130" s="5" t="e">
        <f>HLOOKUP(V$1,program!$E130:$J131,2,FALSE)</f>
        <v>#REF!</v>
      </c>
      <c r="W130" s="5" t="e">
        <f>HLOOKUP(W$1,program!$E130:$J131,2,FALSE)</f>
        <v>#REF!</v>
      </c>
    </row>
    <row r="131" spans="1:23" ht="15.75" customHeight="1" thickBot="1" x14ac:dyDescent="0.25">
      <c r="A131" s="18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8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7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SOSYAL PSİKOLOJİ</v>
      </c>
      <c r="M134" s="5" t="str">
        <f>HLOOKUP(M$1,program!$E134:$J135,2,FALSE)</f>
        <v>SOSYAL PSİKOLOJİ</v>
      </c>
      <c r="N134" s="5" t="str">
        <f>HLOOKUP(N$1,program!$E134:$J135,2,FALSE)</f>
        <v>SOSYAL PSİKOLOJİ</v>
      </c>
      <c r="O134" s="5" t="str">
        <f>HLOOKUP(O$1,program!$E134:$J135,2,FALSE)</f>
        <v>SOSYAL PSİKOLOJİ</v>
      </c>
      <c r="P134" s="5" t="str">
        <f>HLOOKUP(P$1,program!$E134:$J135,2,FALSE)</f>
        <v>SOSYAL PSİKOLOJİ</v>
      </c>
      <c r="Q134" s="5" t="str">
        <f>HLOOKUP(Q$1,program!$E134:$J135,2,FALSE)</f>
        <v>SOSYAL PSİKOLOJİ</v>
      </c>
      <c r="R134" s="5" t="str">
        <f>HLOOKUP(R$1,program!$E134:$J135,2,FALSE)</f>
        <v>SOSYAL PSİKOLOJİ</v>
      </c>
      <c r="S134" s="5" t="str">
        <f>HLOOKUP(S$1,program!$E134:$J135,2,FALSE)</f>
        <v>SOSYAL PSİKOLOJİ</v>
      </c>
      <c r="T134" s="5" t="str">
        <f>HLOOKUP(T$1,program!$E134:$J135,2,FALSE)</f>
        <v>SOSYAL PSİKOLOJİ</v>
      </c>
      <c r="U134" s="5" t="str">
        <f>HLOOKUP(U$1,program!$E134:$J135,2,FALSE)</f>
        <v>SOSYAL PSİKOLOJİ</v>
      </c>
      <c r="V134" s="5" t="str">
        <f>HLOOKUP(V$1,program!$E134:$J135,2,FALSE)</f>
        <v>SOSYAL PSİKOLOJİ</v>
      </c>
      <c r="W134" s="5" t="str">
        <f>HLOOKUP(W$1,program!$E134:$J135,2,FALSE)</f>
        <v>SOSYAL PSİKOLOJİ</v>
      </c>
    </row>
    <row r="135" spans="1:23" ht="17" thickBot="1" x14ac:dyDescent="0.25">
      <c r="A135" s="18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8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8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8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PSİKOLOJİYE GİRİŞ</v>
      </c>
      <c r="M138" s="5" t="str">
        <f>HLOOKUP(M$1,program!$E138:$J139,2,FALSE)</f>
        <v>PSİKOLOJİYE GİRİŞ</v>
      </c>
      <c r="N138" s="5" t="str">
        <f>HLOOKUP(N$1,program!$E138:$J139,2,FALSE)</f>
        <v>PSİKOLOJİYE GİRİŞ</v>
      </c>
      <c r="O138" s="5" t="str">
        <f>HLOOKUP(O$1,program!$E138:$J139,2,FALSE)</f>
        <v>PSİKOLOJİYE GİRİŞ</v>
      </c>
      <c r="P138" s="5" t="str">
        <f>HLOOKUP(P$1,program!$E138:$J139,2,FALSE)</f>
        <v>PSİKOLOJİYE GİRİŞ</v>
      </c>
      <c r="Q138" s="5" t="str">
        <f>HLOOKUP(Q$1,program!$E138:$J139,2,FALSE)</f>
        <v>PSİKOLOJİYE GİRİŞ</v>
      </c>
      <c r="R138" s="5" t="str">
        <f>HLOOKUP(R$1,program!$E138:$J139,2,FALSE)</f>
        <v>PSİKOLOJİYE GİRİŞ</v>
      </c>
      <c r="S138" s="5" t="str">
        <f>HLOOKUP(S$1,program!$E138:$J139,2,FALSE)</f>
        <v>PSİKOLOJİYE GİRİŞ</v>
      </c>
      <c r="T138" s="5" t="str">
        <f>HLOOKUP(T$1,program!$E138:$J139,2,FALSE)</f>
        <v>PSİKOLOJİYE GİRİŞ</v>
      </c>
      <c r="U138" s="5" t="str">
        <f>HLOOKUP(U$1,program!$E138:$J139,2,FALSE)</f>
        <v>PSİKOLOJİYE GİRİŞ</v>
      </c>
      <c r="V138" s="5" t="str">
        <f>HLOOKUP(V$1,program!$E138:$J139,2,FALSE)</f>
        <v>PSİKOLOJİYE GİRİŞ</v>
      </c>
      <c r="W138" s="5" t="str">
        <f>HLOOKUP(W$1,program!$E138:$J139,2,FALSE)</f>
        <v>PSİKOLOJİYE GİRİŞ</v>
      </c>
    </row>
    <row r="139" spans="1:23" ht="17" thickBot="1" x14ac:dyDescent="0.25">
      <c r="A139" s="18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8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ZİHİN FELSEFESİ</v>
      </c>
      <c r="M140" s="5" t="str">
        <f>HLOOKUP(M$1,program!$E140:$J141,2,FALSE)</f>
        <v>ZİHİN FELSEFESİ</v>
      </c>
      <c r="N140" s="5" t="str">
        <f>HLOOKUP(N$1,program!$E140:$J141,2,FALSE)</f>
        <v>ZİHİN FELSEFESİ</v>
      </c>
      <c r="O140" s="5" t="str">
        <f>HLOOKUP(O$1,program!$E140:$J141,2,FALSE)</f>
        <v>ZİHİN FELSEFESİ</v>
      </c>
      <c r="P140" s="5" t="str">
        <f>HLOOKUP(P$1,program!$E140:$J141,2,FALSE)</f>
        <v>ZİHİN FELSEFESİ</v>
      </c>
      <c r="Q140" s="5" t="str">
        <f>HLOOKUP(Q$1,program!$E140:$J141,2,FALSE)</f>
        <v>ZİHİN FELSEFESİ</v>
      </c>
      <c r="R140" s="5" t="str">
        <f>HLOOKUP(R$1,program!$E140:$J141,2,FALSE)</f>
        <v>ZİHİN FELSEFESİ</v>
      </c>
      <c r="S140" s="5" t="str">
        <f>HLOOKUP(S$1,program!$E140:$J141,2,FALSE)</f>
        <v>ZİHİN FELSEFESİ</v>
      </c>
      <c r="T140" s="5" t="str">
        <f>HLOOKUP(T$1,program!$E140:$J141,2,FALSE)</f>
        <v>ZİHİN FELSEFESİ</v>
      </c>
      <c r="U140" s="5" t="str">
        <f>HLOOKUP(U$1,program!$E140:$J141,2,FALSE)</f>
        <v>ZİHİN FELSEFESİ</v>
      </c>
      <c r="V140" s="5" t="str">
        <f>HLOOKUP(V$1,program!$E140:$J141,2,FALSE)</f>
        <v>ZİHİN FELSEFESİ</v>
      </c>
      <c r="W140" s="5" t="str">
        <f>HLOOKUP(W$1,program!$E140:$J141,2,FALSE)</f>
        <v>ZİHİN FELSEFESİ</v>
      </c>
    </row>
    <row r="141" spans="1:23" ht="17" thickBot="1" x14ac:dyDescent="0.25">
      <c r="A141" s="18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8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18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8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8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8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8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8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8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8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79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8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8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8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8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VARLIK FELSEFESİ</v>
      </c>
      <c r="M160" s="5" t="str">
        <f>HLOOKUP(M$1,program!$E160:$J161,2,FALSE)</f>
        <v>VARLIK FELSEFESİ</v>
      </c>
      <c r="N160" s="5" t="str">
        <f>HLOOKUP(N$1,program!$E160:$J161,2,FALSE)</f>
        <v>VARLIK FELSEFESİ</v>
      </c>
      <c r="O160" s="5" t="str">
        <f>HLOOKUP(O$1,program!$E160:$J161,2,FALSE)</f>
        <v>VARLIK FELSEFESİ</v>
      </c>
      <c r="P160" s="5" t="str">
        <f>HLOOKUP(P$1,program!$E160:$J161,2,FALSE)</f>
        <v>VARLIK FELSEFESİ</v>
      </c>
      <c r="Q160" s="5" t="str">
        <f>HLOOKUP(Q$1,program!$E160:$J161,2,FALSE)</f>
        <v>VARLIK FELSEFESİ</v>
      </c>
      <c r="R160" s="5" t="str">
        <f>HLOOKUP(R$1,program!$E160:$J161,2,FALSE)</f>
        <v>VARLIK FELSEFESİ</v>
      </c>
      <c r="S160" s="5" t="str">
        <f>HLOOKUP(S$1,program!$E160:$J161,2,FALSE)</f>
        <v>VARLIK FELSEFESİ</v>
      </c>
      <c r="T160" s="5" t="str">
        <f>HLOOKUP(T$1,program!$E160:$J161,2,FALSE)</f>
        <v>VARLIK FELSEFESİ</v>
      </c>
      <c r="U160" s="5" t="str">
        <f>HLOOKUP(U$1,program!$E160:$J161,2,FALSE)</f>
        <v>VARLIK FELSEFESİ</v>
      </c>
      <c r="V160" s="5" t="str">
        <f>HLOOKUP(V$1,program!$E160:$J161,2,FALSE)</f>
        <v>VARLIK FELSEFESİ</v>
      </c>
      <c r="W160" s="5" t="str">
        <f>HLOOKUP(W$1,program!$E160:$J161,2,FALSE)</f>
        <v>VARLIK FELSEFESİ</v>
      </c>
    </row>
    <row r="161" spans="1:23" ht="17" thickBot="1" x14ac:dyDescent="0.25">
      <c r="A161" s="18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8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KLASİK MANTIK</v>
      </c>
      <c r="M162" s="5" t="str">
        <f>HLOOKUP(M$1,program!$E162:$J163,2,FALSE)</f>
        <v>KLASİK MANTIK</v>
      </c>
      <c r="N162" s="5" t="str">
        <f>HLOOKUP(N$1,program!$E162:$J163,2,FALSE)</f>
        <v>KLASİK MANTIK</v>
      </c>
      <c r="O162" s="5" t="str">
        <f>HLOOKUP(O$1,program!$E162:$J163,2,FALSE)</f>
        <v>KLASİK MANTIK</v>
      </c>
      <c r="P162" s="5" t="str">
        <f>HLOOKUP(P$1,program!$E162:$J163,2,FALSE)</f>
        <v>KLASİK MANTIK</v>
      </c>
      <c r="Q162" s="5" t="str">
        <f>HLOOKUP(Q$1,program!$E162:$J163,2,FALSE)</f>
        <v>KLASİK MANTIK</v>
      </c>
      <c r="R162" s="5" t="str">
        <f>HLOOKUP(R$1,program!$E162:$J163,2,FALSE)</f>
        <v>KLASİK MANTIK</v>
      </c>
      <c r="S162" s="5" t="str">
        <f>HLOOKUP(S$1,program!$E162:$J163,2,FALSE)</f>
        <v>KLASİK MANTIK</v>
      </c>
      <c r="T162" s="5" t="str">
        <f>HLOOKUP(T$1,program!$E162:$J163,2,FALSE)</f>
        <v>KLASİK MANTIK</v>
      </c>
      <c r="U162" s="5" t="str">
        <f>HLOOKUP(U$1,program!$E162:$J163,2,FALSE)</f>
        <v>KLASİK MANTIK</v>
      </c>
      <c r="V162" s="5" t="str">
        <f>HLOOKUP(V$1,program!$E162:$J163,2,FALSE)</f>
        <v>KLASİK MANTIK</v>
      </c>
      <c r="W162" s="5" t="str">
        <f>HLOOKUP(W$1,program!$E162:$J163,2,FALSE)</f>
        <v>KLASİK MANTIK</v>
      </c>
    </row>
    <row r="163" spans="1:23" ht="17" thickBot="1" x14ac:dyDescent="0.25">
      <c r="A163" s="18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8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GELİŞİM PSİKOLOJİSİ</v>
      </c>
      <c r="M166" s="5" t="str">
        <f>HLOOKUP(M$1,program!$E166:$J167,2,FALSE)</f>
        <v>GELİŞİM PSİKOLOJİSİ</v>
      </c>
      <c r="N166" s="5" t="str">
        <f>HLOOKUP(N$1,program!$E166:$J167,2,FALSE)</f>
        <v>GELİŞİM PSİKOLOJİSİ</v>
      </c>
      <c r="O166" s="5" t="str">
        <f>HLOOKUP(O$1,program!$E166:$J167,2,FALSE)</f>
        <v>GELİŞİM PSİKOLOJİSİ</v>
      </c>
      <c r="P166" s="5" t="str">
        <f>HLOOKUP(P$1,program!$E166:$J167,2,FALSE)</f>
        <v>GELİŞİM PSİKOLOJİSİ</v>
      </c>
      <c r="Q166" s="5" t="str">
        <f>HLOOKUP(Q$1,program!$E166:$J167,2,FALSE)</f>
        <v>GELİŞİM PSİKOLOJİSİ</v>
      </c>
      <c r="R166" s="5" t="str">
        <f>HLOOKUP(R$1,program!$E166:$J167,2,FALSE)</f>
        <v>GELİŞİM PSİKOLOJİSİ</v>
      </c>
      <c r="S166" s="5" t="str">
        <f>HLOOKUP(S$1,program!$E166:$J167,2,FALSE)</f>
        <v>GELİŞİM PSİKOLOJİSİ</v>
      </c>
      <c r="T166" s="5" t="str">
        <f>HLOOKUP(T$1,program!$E166:$J167,2,FALSE)</f>
        <v>GELİŞİM PSİKOLOJİSİ</v>
      </c>
      <c r="U166" s="5" t="str">
        <f>HLOOKUP(U$1,program!$E166:$J167,2,FALSE)</f>
        <v>GELİŞİM PSİKOLOJİSİ</v>
      </c>
      <c r="V166" s="5" t="str">
        <f>HLOOKUP(V$1,program!$E166:$J167,2,FALSE)</f>
        <v>GELİŞİM PSİKOLOJİSİ</v>
      </c>
      <c r="W166" s="5" t="str">
        <f>HLOOKUP(W$1,program!$E166:$J167,2,FALSE)</f>
        <v>GELİŞİM PSİKOLOJİSİ</v>
      </c>
    </row>
    <row r="167" spans="1:23" ht="17" thickBot="1" x14ac:dyDescent="0.25">
      <c r="A167" s="18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8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8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8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19. YYDA FELSEFE</v>
      </c>
      <c r="M170" s="5" t="str">
        <f>HLOOKUP(M$1,program!$E170:$J171,2,FALSE)</f>
        <v>19. YYDA FELSEFE</v>
      </c>
      <c r="N170" s="5" t="str">
        <f>HLOOKUP(N$1,program!$E170:$J171,2,FALSE)</f>
        <v>19. YYDA FELSEFE</v>
      </c>
      <c r="O170" s="5" t="str">
        <f>HLOOKUP(O$1,program!$E170:$J171,2,FALSE)</f>
        <v>19. YYDA FELSEFE</v>
      </c>
      <c r="P170" s="5" t="str">
        <f>HLOOKUP(P$1,program!$E170:$J171,2,FALSE)</f>
        <v>19. YYDA FELSEFE</v>
      </c>
      <c r="Q170" s="5" t="str">
        <f>HLOOKUP(Q$1,program!$E170:$J171,2,FALSE)</f>
        <v>19. YYDA FELSEFE</v>
      </c>
      <c r="R170" s="5" t="str">
        <f>HLOOKUP(R$1,program!$E170:$J171,2,FALSE)</f>
        <v>19. YYDA FELSEFE</v>
      </c>
      <c r="S170" s="5" t="str">
        <f>HLOOKUP(S$1,program!$E170:$J171,2,FALSE)</f>
        <v>19. YYDA FELSEFE</v>
      </c>
      <c r="T170" s="5" t="str">
        <f>HLOOKUP(T$1,program!$E170:$J171,2,FALSE)</f>
        <v>19. YYDA FELSEFE</v>
      </c>
      <c r="U170" s="5" t="str">
        <f>HLOOKUP(U$1,program!$E170:$J171,2,FALSE)</f>
        <v>19. YYDA FELSEFE</v>
      </c>
      <c r="V170" s="5" t="str">
        <f>HLOOKUP(V$1,program!$E170:$J171,2,FALSE)</f>
        <v>19. YYDA FELSEFE</v>
      </c>
      <c r="W170" s="5" t="str">
        <f>HLOOKUP(W$1,program!$E170:$J171,2,FALSE)</f>
        <v>19. YYDA FELSEFE</v>
      </c>
    </row>
    <row r="171" spans="1:23" ht="17" thickBot="1" x14ac:dyDescent="0.25">
      <c r="A171" s="18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8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8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8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79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8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8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8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8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TÜRK DÜŞÜNCESİ 1- KLASİK DÖNEM</v>
      </c>
      <c r="M182" s="5" t="str">
        <f>HLOOKUP(M$1,program!$E182:$J183,2,FALSE)</f>
        <v>TÜRK DÜŞÜNCESİ 1- KLASİK DÖNEM</v>
      </c>
      <c r="N182" s="5" t="str">
        <f>HLOOKUP(N$1,program!$E182:$J183,2,FALSE)</f>
        <v>TÜRK DÜŞÜNCESİ 1- KLASİK DÖNEM</v>
      </c>
      <c r="O182" s="5" t="str">
        <f>HLOOKUP(O$1,program!$E182:$J183,2,FALSE)</f>
        <v>TÜRK DÜŞÜNCESİ 1- KLASİK DÖNEM</v>
      </c>
      <c r="P182" s="5" t="str">
        <f>HLOOKUP(P$1,program!$E182:$J183,2,FALSE)</f>
        <v>TÜRK DÜŞÜNCESİ 1- KLASİK DÖNEM</v>
      </c>
      <c r="Q182" s="5" t="str">
        <f>HLOOKUP(Q$1,program!$E182:$J183,2,FALSE)</f>
        <v>TÜRK DÜŞÜNCESİ 1- KLASİK DÖNEM</v>
      </c>
      <c r="R182" s="5" t="str">
        <f>HLOOKUP(R$1,program!$E182:$J183,2,FALSE)</f>
        <v>TÜRK DÜŞÜNCESİ 1- KLASİK DÖNEM</v>
      </c>
      <c r="S182" s="5" t="str">
        <f>HLOOKUP(S$1,program!$E182:$J183,2,FALSE)</f>
        <v>TÜRK DÜŞÜNCESİ 1- KLASİK DÖNEM</v>
      </c>
      <c r="T182" s="5" t="str">
        <f>HLOOKUP(T$1,program!$E182:$J183,2,FALSE)</f>
        <v>TÜRK DÜŞÜNCESİ 1- KLASİK DÖNEM</v>
      </c>
      <c r="U182" s="5" t="str">
        <f>HLOOKUP(U$1,program!$E182:$J183,2,FALSE)</f>
        <v>TÜRK DÜŞÜNCESİ 1- KLASİK DÖNEM</v>
      </c>
      <c r="V182" s="5" t="str">
        <f>HLOOKUP(V$1,program!$E182:$J183,2,FALSE)</f>
        <v>TÜRK DÜŞÜNCESİ 1- KLASİK DÖNEM</v>
      </c>
      <c r="W182" s="5" t="str">
        <f>HLOOKUP(W$1,program!$E182:$J183,2,FALSE)</f>
        <v>TÜRK DÜŞÜNCESİ 1- KLASİK DÖNEM</v>
      </c>
    </row>
    <row r="183" spans="1:23" ht="17" thickBot="1" x14ac:dyDescent="0.25">
      <c r="A183" s="18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8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MİTOLOJİ VE FELSEFE</v>
      </c>
      <c r="M184" s="5" t="str">
        <f>HLOOKUP(M$1,program!$E184:$J185,2,FALSE)</f>
        <v>MİTOLOJİ VE FELSEFE</v>
      </c>
      <c r="N184" s="5" t="str">
        <f>HLOOKUP(N$1,program!$E184:$J185,2,FALSE)</f>
        <v>MİTOLOJİ VE FELSEFE</v>
      </c>
      <c r="O184" s="5" t="str">
        <f>HLOOKUP(O$1,program!$E184:$J185,2,FALSE)</f>
        <v>MİTOLOJİ VE FELSEFE</v>
      </c>
      <c r="P184" s="5" t="str">
        <f>HLOOKUP(P$1,program!$E184:$J185,2,FALSE)</f>
        <v>MİTOLOJİ VE FELSEFE</v>
      </c>
      <c r="Q184" s="5" t="str">
        <f>HLOOKUP(Q$1,program!$E184:$J185,2,FALSE)</f>
        <v>MİTOLOJİ VE FELSEFE</v>
      </c>
      <c r="R184" s="5" t="str">
        <f>HLOOKUP(R$1,program!$E184:$J185,2,FALSE)</f>
        <v>MİTOLOJİ VE FELSEFE</v>
      </c>
      <c r="S184" s="5" t="str">
        <f>HLOOKUP(S$1,program!$E184:$J185,2,FALSE)</f>
        <v>MİTOLOJİ VE FELSEFE</v>
      </c>
      <c r="T184" s="5" t="str">
        <f>HLOOKUP(T$1,program!$E184:$J185,2,FALSE)</f>
        <v>MİTOLOJİ VE FELSEFE</v>
      </c>
      <c r="U184" s="5" t="str">
        <f>HLOOKUP(U$1,program!$E184:$J185,2,FALSE)</f>
        <v>MİTOLOJİ VE FELSEFE</v>
      </c>
      <c r="V184" s="5" t="str">
        <f>HLOOKUP(V$1,program!$E184:$J185,2,FALSE)</f>
        <v>MİTOLOJİ VE FELSEFE</v>
      </c>
      <c r="W184" s="5" t="str">
        <f>HLOOKUP(W$1,program!$E184:$J185,2,FALSE)</f>
        <v>MİTOLOJİ VE FELSEFE</v>
      </c>
    </row>
    <row r="185" spans="1:23" ht="17" thickBot="1" x14ac:dyDescent="0.25">
      <c r="A185" s="18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8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VAROLUŞÇULUK</v>
      </c>
      <c r="M188" s="5" t="str">
        <f>HLOOKUP(M$1,program!$E188:$J189,2,FALSE)</f>
        <v>VAROLUŞÇULUK</v>
      </c>
      <c r="N188" s="5" t="str">
        <f>HLOOKUP(N$1,program!$E188:$J189,2,FALSE)</f>
        <v>VAROLUŞÇULUK</v>
      </c>
      <c r="O188" s="5" t="str">
        <f>HLOOKUP(O$1,program!$E188:$J189,2,FALSE)</f>
        <v>VAROLUŞÇULUK</v>
      </c>
      <c r="P188" s="5" t="str">
        <f>HLOOKUP(P$1,program!$E188:$J189,2,FALSE)</f>
        <v>VAROLUŞÇULUK</v>
      </c>
      <c r="Q188" s="5" t="str">
        <f>HLOOKUP(Q$1,program!$E188:$J189,2,FALSE)</f>
        <v>VAROLUŞÇULUK</v>
      </c>
      <c r="R188" s="5" t="str">
        <f>HLOOKUP(R$1,program!$E188:$J189,2,FALSE)</f>
        <v>VAROLUŞÇULUK</v>
      </c>
      <c r="S188" s="5" t="str">
        <f>HLOOKUP(S$1,program!$E188:$J189,2,FALSE)</f>
        <v>VAROLUŞÇULUK</v>
      </c>
      <c r="T188" s="5" t="str">
        <f>HLOOKUP(T$1,program!$E188:$J189,2,FALSE)</f>
        <v>VAROLUŞÇULUK</v>
      </c>
      <c r="U188" s="5" t="str">
        <f>HLOOKUP(U$1,program!$E188:$J189,2,FALSE)</f>
        <v>VAROLUŞÇULUK</v>
      </c>
      <c r="V188" s="5" t="str">
        <f>HLOOKUP(V$1,program!$E188:$J189,2,FALSE)</f>
        <v>VAROLUŞÇULUK</v>
      </c>
      <c r="W188" s="5" t="str">
        <f>HLOOKUP(W$1,program!$E188:$J189,2,FALSE)</f>
        <v>VAROLUŞÇULUK</v>
      </c>
    </row>
    <row r="189" spans="1:23" ht="17" thickBot="1" x14ac:dyDescent="0.25">
      <c r="A189" s="18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8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8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8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DİN FELSEFESİ</v>
      </c>
      <c r="M192" s="5" t="str">
        <f>HLOOKUP(M$1,program!$E192:$J193,2,FALSE)</f>
        <v>DİN FELSEFESİ</v>
      </c>
      <c r="N192" s="5" t="str">
        <f>HLOOKUP(N$1,program!$E192:$J193,2,FALSE)</f>
        <v>DİN FELSEFESİ</v>
      </c>
      <c r="O192" s="5" t="str">
        <f>HLOOKUP(O$1,program!$E192:$J193,2,FALSE)</f>
        <v>DİN FELSEFESİ</v>
      </c>
      <c r="P192" s="5" t="str">
        <f>HLOOKUP(P$1,program!$E192:$J193,2,FALSE)</f>
        <v>DİN FELSEFESİ</v>
      </c>
      <c r="Q192" s="5" t="str">
        <f>HLOOKUP(Q$1,program!$E192:$J193,2,FALSE)</f>
        <v>DİN FELSEFESİ</v>
      </c>
      <c r="R192" s="5" t="str">
        <f>HLOOKUP(R$1,program!$E192:$J193,2,FALSE)</f>
        <v>DİN FELSEFESİ</v>
      </c>
      <c r="S192" s="5" t="str">
        <f>HLOOKUP(S$1,program!$E192:$J193,2,FALSE)</f>
        <v>DİN FELSEFESİ</v>
      </c>
      <c r="T192" s="5" t="str">
        <f>HLOOKUP(T$1,program!$E192:$J193,2,FALSE)</f>
        <v>DİN FELSEFESİ</v>
      </c>
      <c r="U192" s="5" t="str">
        <f>HLOOKUP(U$1,program!$E192:$J193,2,FALSE)</f>
        <v>DİN FELSEFESİ</v>
      </c>
      <c r="V192" s="5" t="str">
        <f>HLOOKUP(V$1,program!$E192:$J193,2,FALSE)</f>
        <v>DİN FELSEFESİ</v>
      </c>
      <c r="W192" s="5" t="str">
        <f>HLOOKUP(W$1,program!$E192:$J193,2,FALSE)</f>
        <v>DİN FELSEFESİ</v>
      </c>
    </row>
    <row r="193" spans="1:23" ht="17" thickBot="1" x14ac:dyDescent="0.25">
      <c r="A193" s="18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8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8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8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79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8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8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8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8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8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8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8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8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8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8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8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8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8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8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8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8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8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8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79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8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8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8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8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8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8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8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8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8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8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8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8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8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8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8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8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79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8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8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8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8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8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8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8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8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8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8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8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8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8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8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8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8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7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8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8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8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8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8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8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8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8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8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8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8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8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8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8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8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8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7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8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8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8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8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8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8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8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8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8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8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8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8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8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8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8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8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abSelected="1" topLeftCell="A153" zoomScale="125" zoomScaleNormal="80" workbookViewId="0">
      <selection activeCell="I35" sqref="I35"/>
    </sheetView>
  </sheetViews>
  <sheetFormatPr baseColWidth="10" defaultColWidth="17.33203125" defaultRowHeight="15" customHeight="1" x14ac:dyDescent="0.15"/>
  <cols>
    <col min="1" max="1" width="28.5" customWidth="1"/>
    <col min="2" max="2" width="1.83203125" customWidth="1"/>
    <col min="3" max="3" width="6.6640625" bestFit="1" customWidth="1"/>
    <col min="4" max="4" width="57.1640625" bestFit="1" customWidth="1"/>
    <col min="5" max="8" width="6.5" bestFit="1" customWidth="1"/>
    <col min="9" max="9" width="18.33203125" customWidth="1"/>
    <col min="10" max="10" width="55.1640625" bestFit="1" customWidth="1"/>
    <col min="11" max="11" width="6.5" bestFit="1" customWidth="1"/>
    <col min="12" max="12" width="3.6640625" customWidth="1"/>
    <col min="13" max="13" width="48.5" bestFit="1" customWidth="1"/>
    <col min="14" max="14" width="6.5" bestFit="1" customWidth="1"/>
    <col min="15" max="15" width="3.6640625" customWidth="1"/>
  </cols>
  <sheetData>
    <row r="1" spans="1:15" ht="12.75" customHeight="1" x14ac:dyDescent="0.15">
      <c r="A1" s="193" t="s">
        <v>112</v>
      </c>
      <c r="B1" s="195" t="s">
        <v>129</v>
      </c>
      <c r="C1" s="196"/>
      <c r="D1" s="190" t="s">
        <v>130</v>
      </c>
      <c r="E1" s="191"/>
      <c r="F1" s="191"/>
      <c r="G1" s="191"/>
      <c r="H1" s="191"/>
      <c r="I1" s="192"/>
      <c r="J1" s="190" t="s">
        <v>130</v>
      </c>
      <c r="K1" s="191"/>
      <c r="L1" s="191"/>
      <c r="M1" s="191" t="s">
        <v>130</v>
      </c>
      <c r="N1" s="191"/>
      <c r="O1" s="192"/>
    </row>
    <row r="2" spans="1:15" ht="13.5" customHeight="1" thickBot="1" x14ac:dyDescent="0.2">
      <c r="A2" s="194"/>
      <c r="B2" s="197"/>
      <c r="C2" s="198"/>
      <c r="D2" s="216" t="s">
        <v>117</v>
      </c>
      <c r="E2" s="72" t="s">
        <v>125</v>
      </c>
      <c r="F2" s="73" t="s">
        <v>125</v>
      </c>
      <c r="G2" s="73" t="s">
        <v>125</v>
      </c>
      <c r="H2" s="74" t="s">
        <v>125</v>
      </c>
      <c r="I2" s="75" t="s">
        <v>120</v>
      </c>
      <c r="J2" s="76" t="s">
        <v>117</v>
      </c>
      <c r="K2" s="74" t="s">
        <v>125</v>
      </c>
      <c r="L2" s="75" t="s">
        <v>120</v>
      </c>
      <c r="M2" s="76" t="s">
        <v>117</v>
      </c>
      <c r="N2" s="74" t="s">
        <v>125</v>
      </c>
      <c r="O2" s="75" t="s">
        <v>120</v>
      </c>
    </row>
    <row r="3" spans="1:15" ht="13.5" customHeight="1" x14ac:dyDescent="0.15">
      <c r="A3" s="187">
        <v>45659</v>
      </c>
      <c r="B3" s="77">
        <v>1</v>
      </c>
      <c r="C3" s="78">
        <v>0.375</v>
      </c>
      <c r="D3" s="238" t="s">
        <v>134</v>
      </c>
      <c r="E3" s="80" t="s">
        <v>26</v>
      </c>
      <c r="F3" s="80" t="s">
        <v>27</v>
      </c>
      <c r="G3" s="80"/>
      <c r="H3" s="80"/>
      <c r="I3" s="81"/>
      <c r="J3" s="79"/>
      <c r="K3" s="80"/>
      <c r="L3" s="81"/>
      <c r="M3" s="79"/>
      <c r="N3" s="80"/>
      <c r="O3" s="81"/>
    </row>
    <row r="4" spans="1:15" ht="13.5" hidden="1" customHeight="1" x14ac:dyDescent="0.15">
      <c r="A4" s="185"/>
      <c r="B4" s="77"/>
      <c r="C4" s="78"/>
      <c r="D4" s="217"/>
      <c r="E4" s="83"/>
      <c r="F4" s="83"/>
      <c r="G4" s="83"/>
      <c r="H4" s="83"/>
      <c r="I4" s="84"/>
      <c r="J4" s="82"/>
      <c r="K4" s="83"/>
      <c r="L4" s="84"/>
      <c r="M4" s="82"/>
      <c r="N4" s="83"/>
      <c r="O4" s="84"/>
    </row>
    <row r="5" spans="1:15" ht="13.5" hidden="1" customHeight="1" x14ac:dyDescent="0.15">
      <c r="A5" s="188"/>
      <c r="B5" s="85">
        <v>2</v>
      </c>
      <c r="C5" s="86">
        <v>0.41666666666666669</v>
      </c>
      <c r="D5" s="217"/>
      <c r="E5" s="88"/>
      <c r="F5" s="88"/>
      <c r="G5" s="88"/>
      <c r="H5" s="88"/>
      <c r="I5" s="89"/>
      <c r="J5" s="87"/>
      <c r="K5" s="88"/>
      <c r="L5" s="89"/>
      <c r="M5" s="87"/>
      <c r="N5" s="88"/>
      <c r="O5" s="89"/>
    </row>
    <row r="6" spans="1:15" ht="13.5" hidden="1" customHeight="1" x14ac:dyDescent="0.15">
      <c r="A6" s="188"/>
      <c r="B6" s="85"/>
      <c r="C6" s="86"/>
      <c r="D6" s="217"/>
      <c r="E6" s="88"/>
      <c r="F6" s="88"/>
      <c r="G6" s="88"/>
      <c r="H6" s="88"/>
      <c r="I6" s="89"/>
      <c r="J6" s="87"/>
      <c r="K6" s="88"/>
      <c r="L6" s="89"/>
      <c r="M6" s="87"/>
      <c r="N6" s="88"/>
      <c r="O6" s="89"/>
    </row>
    <row r="7" spans="1:15" ht="13.5" customHeight="1" x14ac:dyDescent="0.15">
      <c r="A7" s="188"/>
      <c r="B7" s="85">
        <v>2</v>
      </c>
      <c r="C7" s="86"/>
      <c r="D7" s="250"/>
      <c r="E7" s="90"/>
      <c r="F7" s="90"/>
      <c r="G7" s="90"/>
      <c r="H7" s="90"/>
      <c r="I7" s="89"/>
      <c r="J7" s="87"/>
      <c r="K7" s="90"/>
      <c r="L7" s="89"/>
      <c r="M7" s="87"/>
      <c r="N7" s="90"/>
      <c r="O7" s="89"/>
    </row>
    <row r="8" spans="1:15" ht="13.5" hidden="1" customHeight="1" x14ac:dyDescent="0.15">
      <c r="A8" s="188"/>
      <c r="B8" s="85"/>
      <c r="C8" s="86"/>
      <c r="D8" s="217"/>
      <c r="E8" s="90"/>
      <c r="F8" s="90"/>
      <c r="G8" s="90"/>
      <c r="H8" s="90"/>
      <c r="I8" s="89"/>
      <c r="J8" s="87"/>
      <c r="K8" s="90"/>
      <c r="L8" s="89"/>
      <c r="M8" s="87"/>
      <c r="N8" s="90"/>
      <c r="O8" s="89"/>
    </row>
    <row r="9" spans="1:15" ht="13.5" customHeight="1" x14ac:dyDescent="0.15">
      <c r="A9" s="188"/>
      <c r="B9" s="85">
        <v>3</v>
      </c>
      <c r="C9" s="86">
        <v>0.45833333333333331</v>
      </c>
      <c r="D9" s="239" t="s">
        <v>135</v>
      </c>
      <c r="E9" s="90" t="s">
        <v>26</v>
      </c>
      <c r="F9" s="90" t="s">
        <v>26</v>
      </c>
      <c r="G9" s="90"/>
      <c r="H9" s="90"/>
      <c r="I9" s="89"/>
      <c r="J9" s="87"/>
      <c r="K9" s="90"/>
      <c r="L9" s="89"/>
      <c r="M9" s="87"/>
      <c r="N9" s="90"/>
      <c r="O9" s="89"/>
    </row>
    <row r="10" spans="1:15" ht="13.5" hidden="1" customHeight="1" x14ac:dyDescent="0.15">
      <c r="A10" s="188"/>
      <c r="B10" s="85"/>
      <c r="C10" s="91"/>
      <c r="D10" s="218"/>
      <c r="E10" s="92"/>
      <c r="F10" s="92"/>
      <c r="G10" s="92"/>
      <c r="H10" s="92"/>
      <c r="I10" s="89"/>
      <c r="J10" s="87"/>
      <c r="K10" s="92"/>
      <c r="L10" s="89"/>
      <c r="M10" s="87"/>
      <c r="N10" s="92"/>
      <c r="O10" s="89"/>
    </row>
    <row r="11" spans="1:15" ht="13.5" hidden="1" customHeight="1" x14ac:dyDescent="0.15">
      <c r="A11" s="188"/>
      <c r="B11" s="85">
        <v>5</v>
      </c>
      <c r="C11" s="91">
        <v>0.58333333333333337</v>
      </c>
      <c r="D11" s="219"/>
      <c r="E11" s="94"/>
      <c r="F11" s="94"/>
      <c r="G11" s="94"/>
      <c r="H11" s="94"/>
      <c r="I11" s="95"/>
      <c r="J11" s="93"/>
      <c r="K11" s="94"/>
      <c r="L11" s="95"/>
      <c r="M11" s="93"/>
      <c r="N11" s="94"/>
      <c r="O11" s="95"/>
    </row>
    <row r="12" spans="1:15" ht="13.5" hidden="1" customHeight="1" x14ac:dyDescent="0.15">
      <c r="A12" s="188"/>
      <c r="B12" s="85"/>
      <c r="C12" s="91"/>
      <c r="D12" s="219"/>
      <c r="E12" s="96"/>
      <c r="F12" s="96"/>
      <c r="G12" s="96"/>
      <c r="H12" s="96"/>
      <c r="I12" s="95"/>
      <c r="J12" s="93"/>
      <c r="K12" s="96"/>
      <c r="L12" s="95"/>
      <c r="M12" s="93"/>
      <c r="N12" s="96"/>
      <c r="O12" s="95"/>
    </row>
    <row r="13" spans="1:15" ht="13.5" customHeight="1" x14ac:dyDescent="0.15">
      <c r="A13" s="188"/>
      <c r="B13" s="85">
        <v>4</v>
      </c>
      <c r="C13" s="91">
        <v>0.54166666666666663</v>
      </c>
      <c r="D13" s="238" t="s">
        <v>179</v>
      </c>
      <c r="E13" s="125" t="s">
        <v>26</v>
      </c>
      <c r="F13" s="131" t="s">
        <v>27</v>
      </c>
      <c r="G13" s="125"/>
      <c r="H13" s="125"/>
      <c r="I13" s="126" t="s">
        <v>180</v>
      </c>
      <c r="J13" s="133"/>
      <c r="K13" s="125"/>
      <c r="L13" s="126"/>
      <c r="M13" s="124"/>
      <c r="N13" s="127"/>
      <c r="O13" s="128"/>
    </row>
    <row r="14" spans="1:15" ht="13.5" hidden="1" customHeight="1" x14ac:dyDescent="0.15">
      <c r="A14" s="188"/>
      <c r="B14" s="85"/>
      <c r="C14" s="91"/>
      <c r="D14" s="217"/>
      <c r="E14" s="123"/>
      <c r="F14" s="123"/>
      <c r="G14" s="123"/>
      <c r="H14" s="123"/>
      <c r="I14" s="128"/>
      <c r="J14" s="124"/>
      <c r="K14" s="122"/>
      <c r="L14" s="126"/>
      <c r="M14" s="124"/>
      <c r="N14" s="123"/>
      <c r="O14" s="128"/>
    </row>
    <row r="15" spans="1:15" ht="13.5" hidden="1" customHeight="1" x14ac:dyDescent="0.15">
      <c r="A15" s="188"/>
      <c r="B15" s="85">
        <v>7</v>
      </c>
      <c r="C15" s="91">
        <v>0.66666666666666663</v>
      </c>
      <c r="D15" s="217"/>
      <c r="E15" s="132"/>
      <c r="F15" s="132"/>
      <c r="G15" s="132"/>
      <c r="H15" s="132"/>
      <c r="I15" s="128"/>
      <c r="J15" s="124"/>
      <c r="K15" s="134"/>
      <c r="L15" s="126"/>
      <c r="M15" s="124"/>
      <c r="N15" s="132"/>
      <c r="O15" s="128"/>
    </row>
    <row r="16" spans="1:15" ht="13.5" hidden="1" customHeight="1" x14ac:dyDescent="0.15">
      <c r="A16" s="188"/>
      <c r="B16" s="85"/>
      <c r="C16" s="91"/>
      <c r="D16" s="217"/>
      <c r="E16" s="123"/>
      <c r="F16" s="123"/>
      <c r="G16" s="123"/>
      <c r="H16" s="123"/>
      <c r="I16" s="128"/>
      <c r="J16" s="124"/>
      <c r="K16" s="122"/>
      <c r="L16" s="126"/>
      <c r="M16" s="124"/>
      <c r="N16" s="123"/>
      <c r="O16" s="128"/>
    </row>
    <row r="17" spans="1:15" ht="13.5" customHeight="1" x14ac:dyDescent="0.15">
      <c r="A17" s="188"/>
      <c r="B17" s="85">
        <v>5</v>
      </c>
      <c r="C17" s="91">
        <v>0.625</v>
      </c>
      <c r="D17" s="236"/>
      <c r="E17" s="131"/>
      <c r="F17" s="131"/>
      <c r="G17" s="131"/>
      <c r="H17" s="131"/>
      <c r="I17" s="128"/>
      <c r="J17" s="124"/>
      <c r="K17" s="130"/>
      <c r="L17" s="126"/>
      <c r="M17" s="124"/>
      <c r="N17" s="131"/>
      <c r="O17" s="128"/>
    </row>
    <row r="18" spans="1:15" ht="13.5" hidden="1" customHeight="1" x14ac:dyDescent="0.15">
      <c r="A18" s="188"/>
      <c r="B18" s="99"/>
      <c r="C18" s="100"/>
      <c r="D18" s="220"/>
      <c r="E18" s="92"/>
      <c r="F18" s="92"/>
      <c r="G18" s="92"/>
      <c r="H18" s="92"/>
      <c r="I18" s="102"/>
      <c r="J18" s="101"/>
      <c r="K18" s="92"/>
      <c r="L18" s="102"/>
      <c r="M18" s="101"/>
      <c r="N18" s="92"/>
      <c r="O18" s="102"/>
    </row>
    <row r="19" spans="1:15" ht="13.5" hidden="1" customHeight="1" x14ac:dyDescent="0.15">
      <c r="A19" s="188"/>
      <c r="B19" s="99">
        <v>9</v>
      </c>
      <c r="C19" s="100">
        <v>0.75</v>
      </c>
      <c r="D19" s="220"/>
      <c r="E19" s="92"/>
      <c r="F19" s="92"/>
      <c r="G19" s="92"/>
      <c r="H19" s="92"/>
      <c r="I19" s="102"/>
      <c r="J19" s="101"/>
      <c r="K19" s="92"/>
      <c r="L19" s="102"/>
      <c r="M19" s="101"/>
      <c r="N19" s="92"/>
      <c r="O19" s="102"/>
    </row>
    <row r="20" spans="1:15" ht="13.5" hidden="1" customHeight="1" x14ac:dyDescent="0.15">
      <c r="A20" s="188"/>
      <c r="B20" s="99"/>
      <c r="C20" s="100"/>
      <c r="D20" s="220"/>
      <c r="E20" s="92"/>
      <c r="F20" s="92"/>
      <c r="G20" s="92"/>
      <c r="H20" s="92"/>
      <c r="I20" s="102"/>
      <c r="J20" s="101"/>
      <c r="K20" s="92"/>
      <c r="L20" s="102"/>
      <c r="M20" s="101"/>
      <c r="N20" s="92"/>
      <c r="O20" s="102"/>
    </row>
    <row r="21" spans="1:15" ht="13.5" customHeight="1" x14ac:dyDescent="0.15">
      <c r="A21" s="188"/>
      <c r="B21" s="99">
        <v>6</v>
      </c>
      <c r="C21" s="100">
        <v>0.66666666666666663</v>
      </c>
      <c r="D21" s="220"/>
      <c r="E21" s="92"/>
      <c r="F21" s="92"/>
      <c r="G21" s="92"/>
      <c r="H21" s="92"/>
      <c r="I21" s="102"/>
      <c r="J21" s="101" t="s">
        <v>183</v>
      </c>
      <c r="K21" s="92"/>
      <c r="L21" s="102"/>
      <c r="M21" s="101"/>
      <c r="N21" s="92"/>
      <c r="O21" s="102"/>
    </row>
    <row r="22" spans="1:15" ht="13.5" hidden="1" customHeight="1" x14ac:dyDescent="0.15">
      <c r="A22" s="188"/>
      <c r="B22" s="99"/>
      <c r="C22" s="100"/>
      <c r="D22" s="220"/>
      <c r="E22" s="92"/>
      <c r="F22" s="92"/>
      <c r="G22" s="92"/>
      <c r="H22" s="92"/>
      <c r="I22" s="102"/>
      <c r="J22" s="101"/>
      <c r="K22" s="92"/>
      <c r="L22" s="102"/>
      <c r="M22" s="101"/>
      <c r="N22" s="92"/>
      <c r="O22" s="102"/>
    </row>
    <row r="23" spans="1:15" ht="13.5" hidden="1" customHeight="1" thickBot="1" x14ac:dyDescent="0.2">
      <c r="A23" s="189"/>
      <c r="B23" s="103">
        <v>11</v>
      </c>
      <c r="C23" s="104">
        <v>0.83333333333333337</v>
      </c>
      <c r="D23" s="221"/>
      <c r="E23" s="106"/>
      <c r="F23" s="106"/>
      <c r="G23" s="106"/>
      <c r="H23" s="106"/>
      <c r="I23" s="107"/>
      <c r="J23" s="105"/>
      <c r="K23" s="106"/>
      <c r="L23" s="107"/>
      <c r="M23" s="105"/>
      <c r="N23" s="106"/>
      <c r="O23" s="107"/>
    </row>
    <row r="24" spans="1:15" ht="15" customHeight="1" thickBot="1" x14ac:dyDescent="0.2">
      <c r="A24" s="108"/>
      <c r="B24" s="108"/>
      <c r="C24" s="108"/>
      <c r="D24" s="222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ht="13.5" customHeight="1" x14ac:dyDescent="0.15">
      <c r="A25" s="187">
        <f>A3+1</f>
        <v>45660</v>
      </c>
      <c r="B25" s="77">
        <v>1</v>
      </c>
      <c r="C25" s="78"/>
      <c r="D25" s="223"/>
      <c r="E25" s="112"/>
      <c r="F25" s="112"/>
      <c r="G25" s="112"/>
      <c r="H25" s="112"/>
      <c r="I25" s="113"/>
      <c r="J25" s="111"/>
      <c r="K25" s="112"/>
      <c r="L25" s="113"/>
      <c r="M25" s="111"/>
      <c r="N25" s="112"/>
      <c r="O25" s="113"/>
    </row>
    <row r="26" spans="1:15" ht="13.5" hidden="1" customHeight="1" x14ac:dyDescent="0.15">
      <c r="A26" s="185"/>
      <c r="B26" s="77"/>
      <c r="C26" s="78"/>
      <c r="D26" s="224"/>
      <c r="E26" s="96"/>
      <c r="F26" s="96"/>
      <c r="G26" s="96"/>
      <c r="H26" s="96"/>
      <c r="I26" s="115"/>
      <c r="J26" s="114"/>
      <c r="K26" s="96"/>
      <c r="L26" s="115"/>
      <c r="M26" s="114"/>
      <c r="N26" s="96"/>
      <c r="O26" s="115"/>
    </row>
    <row r="27" spans="1:15" ht="13.5" hidden="1" customHeight="1" x14ac:dyDescent="0.15">
      <c r="A27" s="188"/>
      <c r="B27" s="85">
        <v>2</v>
      </c>
      <c r="C27" s="86">
        <v>0.41666666666666669</v>
      </c>
      <c r="D27" s="219"/>
      <c r="E27" s="110"/>
      <c r="F27" s="110"/>
      <c r="G27" s="110"/>
      <c r="H27" s="110"/>
      <c r="I27" s="95"/>
      <c r="J27" s="93"/>
      <c r="K27" s="110"/>
      <c r="L27" s="95"/>
      <c r="M27" s="93"/>
      <c r="N27" s="110"/>
      <c r="O27" s="95"/>
    </row>
    <row r="28" spans="1:15" ht="13.5" hidden="1" customHeight="1" x14ac:dyDescent="0.15">
      <c r="A28" s="188"/>
      <c r="B28" s="85"/>
      <c r="C28" s="86"/>
      <c r="D28" s="219"/>
      <c r="E28" s="110"/>
      <c r="F28" s="110"/>
      <c r="G28" s="110"/>
      <c r="H28" s="110"/>
      <c r="I28" s="95"/>
      <c r="J28" s="93"/>
      <c r="K28" s="110"/>
      <c r="L28" s="95"/>
      <c r="M28" s="93"/>
      <c r="N28" s="110"/>
      <c r="O28" s="95"/>
    </row>
    <row r="29" spans="1:15" ht="13.5" customHeight="1" x14ac:dyDescent="0.15">
      <c r="A29" s="188"/>
      <c r="B29" s="85">
        <v>2</v>
      </c>
      <c r="C29" s="86">
        <v>0.39583333333333331</v>
      </c>
      <c r="D29" s="225" t="s">
        <v>143</v>
      </c>
      <c r="E29" s="116" t="s">
        <v>26</v>
      </c>
      <c r="F29" s="116" t="s">
        <v>27</v>
      </c>
      <c r="G29" s="116"/>
      <c r="H29" s="116"/>
      <c r="I29" s="95" t="s">
        <v>144</v>
      </c>
      <c r="J29" s="93"/>
      <c r="K29" s="116"/>
      <c r="L29" s="95"/>
      <c r="M29" s="93"/>
      <c r="N29" s="116"/>
      <c r="O29" s="95"/>
    </row>
    <row r="30" spans="1:15" ht="13.5" hidden="1" customHeight="1" x14ac:dyDescent="0.15">
      <c r="A30" s="188"/>
      <c r="B30" s="85"/>
      <c r="C30" s="86"/>
      <c r="D30" s="219"/>
      <c r="E30" s="116"/>
      <c r="F30" s="116"/>
      <c r="G30" s="116"/>
      <c r="H30" s="116"/>
      <c r="I30" s="95"/>
      <c r="J30" s="93"/>
      <c r="K30" s="116"/>
      <c r="L30" s="95"/>
      <c r="M30" s="93"/>
      <c r="N30" s="116"/>
      <c r="O30" s="95"/>
    </row>
    <row r="31" spans="1:15" ht="13.5" customHeight="1" x14ac:dyDescent="0.15">
      <c r="A31" s="188"/>
      <c r="B31" s="85">
        <v>3</v>
      </c>
      <c r="C31" s="86">
        <v>0.45833333333333331</v>
      </c>
      <c r="D31" s="226" t="s">
        <v>141</v>
      </c>
      <c r="E31" s="116" t="s">
        <v>26</v>
      </c>
      <c r="F31" s="116"/>
      <c r="G31" s="116"/>
      <c r="H31" s="116"/>
      <c r="I31" s="95" t="s">
        <v>142</v>
      </c>
      <c r="J31" s="93"/>
      <c r="K31" s="116"/>
      <c r="L31" s="95"/>
      <c r="M31" s="93"/>
      <c r="N31" s="116"/>
      <c r="O31" s="95"/>
    </row>
    <row r="32" spans="1:15" ht="13.5" hidden="1" customHeight="1" x14ac:dyDescent="0.15">
      <c r="A32" s="188"/>
      <c r="B32" s="85"/>
      <c r="C32" s="91"/>
      <c r="D32" s="219"/>
      <c r="E32" s="117"/>
      <c r="F32" s="117"/>
      <c r="G32" s="117"/>
      <c r="H32" s="117"/>
      <c r="I32" s="95"/>
      <c r="J32" s="93"/>
      <c r="K32" s="117"/>
      <c r="L32" s="95"/>
      <c r="M32" s="93"/>
      <c r="N32" s="117"/>
      <c r="O32" s="95"/>
    </row>
    <row r="33" spans="1:15" ht="13.5" hidden="1" customHeight="1" x14ac:dyDescent="0.15">
      <c r="A33" s="188"/>
      <c r="B33" s="85">
        <v>5</v>
      </c>
      <c r="C33" s="91">
        <v>0.58333333333333337</v>
      </c>
      <c r="D33" s="219"/>
      <c r="E33" s="94"/>
      <c r="F33" s="94"/>
      <c r="G33" s="94"/>
      <c r="H33" s="94"/>
      <c r="I33" s="95"/>
      <c r="J33" s="93"/>
      <c r="K33" s="94"/>
      <c r="L33" s="95"/>
      <c r="M33" s="93"/>
      <c r="N33" s="94"/>
      <c r="O33" s="95"/>
    </row>
    <row r="34" spans="1:15" ht="13.5" hidden="1" customHeight="1" x14ac:dyDescent="0.15">
      <c r="A34" s="188"/>
      <c r="B34" s="85"/>
      <c r="C34" s="91"/>
      <c r="D34" s="219"/>
      <c r="E34" s="96"/>
      <c r="F34" s="96"/>
      <c r="G34" s="96"/>
      <c r="H34" s="96"/>
      <c r="I34" s="95"/>
      <c r="J34" s="93"/>
      <c r="K34" s="96"/>
      <c r="L34" s="95"/>
      <c r="M34" s="93"/>
      <c r="N34" s="96"/>
      <c r="O34" s="95"/>
    </row>
    <row r="35" spans="1:15" ht="13.5" customHeight="1" x14ac:dyDescent="0.15">
      <c r="A35" s="188"/>
      <c r="B35" s="85">
        <v>4</v>
      </c>
      <c r="C35" s="91">
        <v>0.5625</v>
      </c>
      <c r="D35" s="227" t="s">
        <v>169</v>
      </c>
      <c r="E35" s="110" t="s">
        <v>26</v>
      </c>
      <c r="F35" s="110"/>
      <c r="G35" s="110"/>
      <c r="H35" s="110"/>
      <c r="I35" s="95" t="s">
        <v>144</v>
      </c>
      <c r="J35" s="93"/>
      <c r="K35" s="110"/>
      <c r="L35" s="95"/>
      <c r="M35" s="93"/>
      <c r="N35" s="110"/>
      <c r="O35" s="95"/>
    </row>
    <row r="36" spans="1:15" ht="13.5" hidden="1" customHeight="1" x14ac:dyDescent="0.15">
      <c r="A36" s="188"/>
      <c r="B36" s="85"/>
      <c r="C36" s="91"/>
      <c r="D36" s="219"/>
      <c r="E36" s="96"/>
      <c r="F36" s="96"/>
      <c r="G36" s="96"/>
      <c r="H36" s="96"/>
      <c r="I36" s="95"/>
      <c r="J36" s="93"/>
      <c r="K36" s="96"/>
      <c r="L36" s="95"/>
      <c r="M36" s="93"/>
      <c r="N36" s="96"/>
      <c r="O36" s="95"/>
    </row>
    <row r="37" spans="1:15" ht="13.5" hidden="1" customHeight="1" x14ac:dyDescent="0.15">
      <c r="A37" s="188"/>
      <c r="B37" s="85">
        <v>7</v>
      </c>
      <c r="C37" s="91">
        <v>0.66666666666666663</v>
      </c>
      <c r="D37" s="228"/>
      <c r="E37" s="119"/>
      <c r="F37" s="119"/>
      <c r="G37" s="119"/>
      <c r="H37" s="119"/>
      <c r="I37" s="95"/>
      <c r="J37" s="93"/>
      <c r="K37" s="119"/>
      <c r="L37" s="95"/>
      <c r="M37" s="93"/>
      <c r="N37" s="119"/>
      <c r="O37" s="95"/>
    </row>
    <row r="38" spans="1:15" ht="13.5" hidden="1" customHeight="1" x14ac:dyDescent="0.15">
      <c r="A38" s="188"/>
      <c r="B38" s="85"/>
      <c r="C38" s="91"/>
      <c r="D38" s="219"/>
      <c r="E38" s="96"/>
      <c r="F38" s="96"/>
      <c r="G38" s="96"/>
      <c r="H38" s="96"/>
      <c r="I38" s="95"/>
      <c r="J38" s="93"/>
      <c r="K38" s="96"/>
      <c r="L38" s="95"/>
      <c r="M38" s="93"/>
      <c r="N38" s="96"/>
      <c r="O38" s="95"/>
    </row>
    <row r="39" spans="1:15" ht="13.5" customHeight="1" x14ac:dyDescent="0.15">
      <c r="A39" s="188"/>
      <c r="B39" s="85">
        <v>5</v>
      </c>
      <c r="C39" s="91">
        <v>0.625</v>
      </c>
      <c r="D39" s="229" t="s">
        <v>151</v>
      </c>
      <c r="E39" s="116" t="s">
        <v>26</v>
      </c>
      <c r="F39" s="116"/>
      <c r="G39" s="116"/>
      <c r="H39" s="116"/>
      <c r="I39" s="95" t="s">
        <v>152</v>
      </c>
      <c r="J39" s="93"/>
      <c r="K39" s="116"/>
      <c r="L39" s="95"/>
      <c r="M39" s="93"/>
      <c r="N39" s="116"/>
      <c r="O39" s="95"/>
    </row>
    <row r="40" spans="1:15" ht="13.5" hidden="1" customHeight="1" x14ac:dyDescent="0.15">
      <c r="A40" s="188"/>
      <c r="B40" s="99"/>
      <c r="C40" s="100"/>
      <c r="D40" s="230"/>
      <c r="E40" s="117"/>
      <c r="F40" s="117"/>
      <c r="G40" s="117"/>
      <c r="H40" s="117"/>
      <c r="I40" s="121"/>
      <c r="J40" s="120"/>
      <c r="K40" s="117"/>
      <c r="L40" s="121"/>
      <c r="M40" s="120"/>
      <c r="N40" s="117"/>
      <c r="O40" s="121"/>
    </row>
    <row r="41" spans="1:15" ht="13.5" hidden="1" customHeight="1" x14ac:dyDescent="0.15">
      <c r="A41" s="188"/>
      <c r="B41" s="99">
        <v>9</v>
      </c>
      <c r="C41" s="100">
        <v>0.75</v>
      </c>
      <c r="D41" s="230"/>
      <c r="E41" s="117"/>
      <c r="F41" s="117"/>
      <c r="G41" s="117"/>
      <c r="H41" s="117"/>
      <c r="I41" s="121"/>
      <c r="J41" s="120"/>
      <c r="K41" s="117"/>
      <c r="L41" s="121"/>
      <c r="M41" s="120"/>
      <c r="N41" s="117"/>
      <c r="O41" s="121"/>
    </row>
    <row r="42" spans="1:15" ht="13.5" hidden="1" customHeight="1" x14ac:dyDescent="0.15">
      <c r="A42" s="188"/>
      <c r="B42" s="99"/>
      <c r="C42" s="100"/>
      <c r="D42" s="230"/>
      <c r="E42" s="117"/>
      <c r="F42" s="117"/>
      <c r="G42" s="117"/>
      <c r="H42" s="117"/>
      <c r="I42" s="121"/>
      <c r="J42" s="120"/>
      <c r="K42" s="117"/>
      <c r="L42" s="121"/>
      <c r="M42" s="120"/>
      <c r="N42" s="117"/>
      <c r="O42" s="121"/>
    </row>
    <row r="43" spans="1:15" ht="13.5" customHeight="1" x14ac:dyDescent="0.15">
      <c r="A43" s="188"/>
      <c r="B43" s="99">
        <v>6</v>
      </c>
      <c r="C43" s="100"/>
      <c r="D43" s="230"/>
      <c r="E43" s="117"/>
      <c r="F43" s="117"/>
      <c r="G43" s="117"/>
      <c r="H43" s="117"/>
      <c r="I43" s="121"/>
      <c r="J43" s="120"/>
      <c r="K43" s="117"/>
      <c r="L43" s="121"/>
      <c r="M43" s="120"/>
      <c r="N43" s="117"/>
      <c r="O43" s="121"/>
    </row>
    <row r="44" spans="1:15" ht="13.5" hidden="1" customHeight="1" x14ac:dyDescent="0.15">
      <c r="A44" s="188"/>
      <c r="B44" s="99"/>
      <c r="C44" s="100"/>
      <c r="D44" s="220"/>
      <c r="E44" s="92"/>
      <c r="F44" s="92"/>
      <c r="G44" s="92"/>
      <c r="H44" s="92"/>
      <c r="I44" s="102"/>
      <c r="J44" s="101"/>
      <c r="K44" s="92"/>
      <c r="L44" s="102"/>
      <c r="M44" s="101"/>
      <c r="N44" s="92"/>
      <c r="O44" s="102"/>
    </row>
    <row r="45" spans="1:15" ht="13.5" hidden="1" customHeight="1" thickBot="1" x14ac:dyDescent="0.2">
      <c r="A45" s="189"/>
      <c r="B45" s="103">
        <v>11</v>
      </c>
      <c r="C45" s="104">
        <v>0.83333333333333337</v>
      </c>
      <c r="D45" s="221"/>
      <c r="E45" s="106"/>
      <c r="F45" s="106"/>
      <c r="G45" s="106"/>
      <c r="H45" s="106"/>
      <c r="I45" s="107"/>
      <c r="J45" s="105"/>
      <c r="K45" s="106"/>
      <c r="L45" s="107"/>
      <c r="M45" s="105"/>
      <c r="N45" s="106"/>
      <c r="O45" s="107"/>
    </row>
    <row r="46" spans="1:15" ht="15" customHeight="1" thickBot="1" x14ac:dyDescent="0.2">
      <c r="A46" s="108"/>
      <c r="B46" s="108"/>
      <c r="C46" s="108"/>
      <c r="D46" s="222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5" ht="13.5" customHeight="1" x14ac:dyDescent="0.15">
      <c r="A47" s="187">
        <f>A25+1</f>
        <v>45661</v>
      </c>
      <c r="B47" s="77">
        <v>1</v>
      </c>
      <c r="C47" s="78">
        <v>0.375</v>
      </c>
      <c r="D47" s="231"/>
      <c r="E47" s="80"/>
      <c r="F47" s="80"/>
      <c r="G47" s="80"/>
      <c r="H47" s="80"/>
      <c r="I47" s="81"/>
      <c r="J47" s="79"/>
      <c r="K47" s="80"/>
      <c r="L47" s="81"/>
      <c r="M47" s="79"/>
      <c r="N47" s="80"/>
      <c r="O47" s="81"/>
    </row>
    <row r="48" spans="1:15" ht="13.5" hidden="1" customHeight="1" x14ac:dyDescent="0.15">
      <c r="A48" s="185"/>
      <c r="B48" s="77"/>
      <c r="C48" s="78"/>
      <c r="D48" s="232"/>
      <c r="E48" s="83"/>
      <c r="F48" s="83"/>
      <c r="G48" s="83"/>
      <c r="H48" s="83"/>
      <c r="I48" s="84"/>
      <c r="J48" s="82"/>
      <c r="K48" s="83"/>
      <c r="L48" s="84"/>
      <c r="M48" s="82"/>
      <c r="N48" s="83"/>
      <c r="O48" s="84"/>
    </row>
    <row r="49" spans="1:15" ht="13.5" hidden="1" customHeight="1" x14ac:dyDescent="0.15">
      <c r="A49" s="188"/>
      <c r="B49" s="85">
        <v>2</v>
      </c>
      <c r="C49" s="86">
        <v>0.41666666666666669</v>
      </c>
      <c r="D49" s="218"/>
      <c r="E49" s="88"/>
      <c r="F49" s="88"/>
      <c r="G49" s="88"/>
      <c r="H49" s="88"/>
      <c r="I49" s="89"/>
      <c r="J49" s="87"/>
      <c r="K49" s="88"/>
      <c r="L49" s="89"/>
      <c r="M49" s="87"/>
      <c r="N49" s="88"/>
      <c r="O49" s="89"/>
    </row>
    <row r="50" spans="1:15" ht="13.5" hidden="1" customHeight="1" x14ac:dyDescent="0.15">
      <c r="A50" s="188"/>
      <c r="B50" s="85"/>
      <c r="C50" s="86"/>
      <c r="D50" s="218"/>
      <c r="E50" s="88"/>
      <c r="F50" s="88"/>
      <c r="G50" s="88"/>
      <c r="H50" s="88"/>
      <c r="I50" s="89"/>
      <c r="J50" s="87"/>
      <c r="K50" s="88"/>
      <c r="L50" s="89"/>
      <c r="M50" s="87"/>
      <c r="N50" s="88"/>
      <c r="O50" s="89"/>
    </row>
    <row r="51" spans="1:15" ht="13.5" customHeight="1" x14ac:dyDescent="0.15">
      <c r="A51" s="188"/>
      <c r="B51" s="85">
        <v>2</v>
      </c>
      <c r="C51" s="86">
        <v>0.41666666666666669</v>
      </c>
      <c r="D51" s="233"/>
      <c r="E51" s="90"/>
      <c r="F51" s="90"/>
      <c r="G51" s="90"/>
      <c r="H51" s="90"/>
      <c r="I51" s="89"/>
      <c r="J51" s="87"/>
      <c r="K51" s="90"/>
      <c r="L51" s="89"/>
      <c r="M51" s="87"/>
      <c r="N51" s="90"/>
      <c r="O51" s="89"/>
    </row>
    <row r="52" spans="1:15" ht="13.5" hidden="1" customHeight="1" x14ac:dyDescent="0.15">
      <c r="A52" s="188"/>
      <c r="B52" s="85"/>
      <c r="C52" s="86"/>
      <c r="D52" s="218"/>
      <c r="E52" s="90"/>
      <c r="F52" s="90"/>
      <c r="G52" s="90"/>
      <c r="H52" s="90"/>
      <c r="I52" s="89"/>
      <c r="J52" s="87"/>
      <c r="K52" s="90"/>
      <c r="L52" s="89"/>
      <c r="M52" s="87"/>
      <c r="N52" s="90"/>
      <c r="O52" s="89"/>
    </row>
    <row r="53" spans="1:15" ht="13.5" customHeight="1" x14ac:dyDescent="0.15">
      <c r="A53" s="188"/>
      <c r="B53" s="85">
        <v>3</v>
      </c>
      <c r="C53" s="86">
        <v>0.45833333333333331</v>
      </c>
      <c r="D53" s="218"/>
      <c r="E53" s="90"/>
      <c r="F53" s="90"/>
      <c r="G53" s="90"/>
      <c r="H53" s="90"/>
      <c r="I53" s="89"/>
      <c r="J53" s="118"/>
      <c r="K53" s="90"/>
      <c r="L53" s="89"/>
      <c r="M53" s="87"/>
      <c r="N53" s="90"/>
      <c r="O53" s="89"/>
    </row>
    <row r="54" spans="1:15" ht="13.5" hidden="1" customHeight="1" x14ac:dyDescent="0.15">
      <c r="A54" s="188"/>
      <c r="B54" s="85"/>
      <c r="C54" s="91"/>
      <c r="D54" s="218"/>
      <c r="E54" s="92"/>
      <c r="F54" s="92"/>
      <c r="G54" s="92"/>
      <c r="H54" s="92"/>
      <c r="I54" s="89"/>
      <c r="J54" s="87"/>
      <c r="K54" s="92"/>
      <c r="L54" s="89"/>
      <c r="M54" s="87"/>
      <c r="N54" s="92"/>
      <c r="O54" s="89"/>
    </row>
    <row r="55" spans="1:15" ht="13.5" hidden="1" customHeight="1" x14ac:dyDescent="0.15">
      <c r="A55" s="188"/>
      <c r="B55" s="85">
        <v>5</v>
      </c>
      <c r="C55" s="91">
        <v>0.58333333333333337</v>
      </c>
      <c r="D55" s="219"/>
      <c r="E55" s="94"/>
      <c r="F55" s="94"/>
      <c r="G55" s="94"/>
      <c r="H55" s="94"/>
      <c r="I55" s="95"/>
      <c r="J55" s="93"/>
      <c r="K55" s="94"/>
      <c r="L55" s="95"/>
      <c r="M55" s="93"/>
      <c r="N55" s="94"/>
      <c r="O55" s="95"/>
    </row>
    <row r="56" spans="1:15" ht="13.5" hidden="1" customHeight="1" x14ac:dyDescent="0.15">
      <c r="A56" s="188"/>
      <c r="B56" s="85"/>
      <c r="C56" s="91"/>
      <c r="D56" s="219"/>
      <c r="E56" s="96"/>
      <c r="F56" s="96"/>
      <c r="G56" s="96"/>
      <c r="H56" s="96"/>
      <c r="I56" s="95"/>
      <c r="J56" s="93"/>
      <c r="K56" s="96"/>
      <c r="L56" s="95"/>
      <c r="M56" s="93"/>
      <c r="N56" s="96"/>
      <c r="O56" s="95"/>
    </row>
    <row r="57" spans="1:15" ht="13.5" customHeight="1" x14ac:dyDescent="0.15">
      <c r="A57" s="188"/>
      <c r="B57" s="85">
        <v>4</v>
      </c>
      <c r="C57" s="91">
        <v>0.54166666666666663</v>
      </c>
      <c r="D57" s="218"/>
      <c r="E57" s="88"/>
      <c r="F57" s="88"/>
      <c r="G57" s="88"/>
      <c r="H57" s="88"/>
      <c r="I57" s="89"/>
      <c r="J57" s="87"/>
      <c r="K57" s="88"/>
      <c r="L57" s="89"/>
      <c r="M57" s="87"/>
      <c r="N57" s="88"/>
      <c r="O57" s="89"/>
    </row>
    <row r="58" spans="1:15" ht="13.5" hidden="1" customHeight="1" x14ac:dyDescent="0.15">
      <c r="A58" s="188"/>
      <c r="B58" s="85"/>
      <c r="C58" s="91"/>
      <c r="D58" s="218"/>
      <c r="E58" s="83"/>
      <c r="F58" s="83"/>
      <c r="G58" s="83"/>
      <c r="H58" s="83"/>
      <c r="I58" s="89"/>
      <c r="J58" s="87"/>
      <c r="K58" s="83"/>
      <c r="L58" s="89"/>
      <c r="M58" s="87"/>
      <c r="N58" s="83"/>
      <c r="O58" s="89"/>
    </row>
    <row r="59" spans="1:15" ht="13.5" hidden="1" customHeight="1" x14ac:dyDescent="0.15">
      <c r="A59" s="188"/>
      <c r="B59" s="85">
        <v>7</v>
      </c>
      <c r="C59" s="91">
        <v>0.66666666666666663</v>
      </c>
      <c r="D59" s="234"/>
      <c r="E59" s="98"/>
      <c r="F59" s="98"/>
      <c r="G59" s="98"/>
      <c r="H59" s="98"/>
      <c r="I59" s="89"/>
      <c r="J59" s="87"/>
      <c r="K59" s="98"/>
      <c r="L59" s="89"/>
      <c r="M59" s="87"/>
      <c r="N59" s="98"/>
      <c r="O59" s="89"/>
    </row>
    <row r="60" spans="1:15" ht="13.5" hidden="1" customHeight="1" x14ac:dyDescent="0.15">
      <c r="A60" s="188"/>
      <c r="B60" s="85"/>
      <c r="C60" s="91"/>
      <c r="D60" s="218"/>
      <c r="E60" s="83"/>
      <c r="F60" s="83"/>
      <c r="G60" s="83"/>
      <c r="H60" s="83"/>
      <c r="I60" s="89"/>
      <c r="J60" s="87"/>
      <c r="K60" s="83"/>
      <c r="L60" s="89"/>
      <c r="M60" s="87"/>
      <c r="N60" s="83"/>
      <c r="O60" s="89"/>
    </row>
    <row r="61" spans="1:15" ht="13.5" customHeight="1" x14ac:dyDescent="0.15">
      <c r="A61" s="188"/>
      <c r="B61" s="85">
        <v>5</v>
      </c>
      <c r="C61" s="91">
        <v>0.625</v>
      </c>
      <c r="D61" s="218"/>
      <c r="E61" s="90"/>
      <c r="F61" s="90"/>
      <c r="G61" s="90"/>
      <c r="H61" s="90"/>
      <c r="I61" s="89"/>
      <c r="J61" s="87"/>
      <c r="K61" s="90"/>
      <c r="L61" s="89"/>
      <c r="M61" s="87"/>
      <c r="N61" s="90"/>
      <c r="O61" s="89"/>
    </row>
    <row r="62" spans="1:15" ht="13.5" hidden="1" customHeight="1" x14ac:dyDescent="0.15">
      <c r="A62" s="188"/>
      <c r="B62" s="99"/>
      <c r="C62" s="100"/>
      <c r="D62" s="220"/>
      <c r="E62" s="92"/>
      <c r="F62" s="92"/>
      <c r="G62" s="92"/>
      <c r="H62" s="92"/>
      <c r="I62" s="102"/>
      <c r="J62" s="101"/>
      <c r="K62" s="92"/>
      <c r="L62" s="102"/>
      <c r="M62" s="101"/>
      <c r="N62" s="92"/>
      <c r="O62" s="102"/>
    </row>
    <row r="63" spans="1:15" ht="13.5" hidden="1" customHeight="1" x14ac:dyDescent="0.15">
      <c r="A63" s="188"/>
      <c r="B63" s="99">
        <v>9</v>
      </c>
      <c r="C63" s="100">
        <v>0.75</v>
      </c>
      <c r="D63" s="220"/>
      <c r="E63" s="92"/>
      <c r="F63" s="92"/>
      <c r="G63" s="92"/>
      <c r="H63" s="92"/>
      <c r="I63" s="102"/>
      <c r="J63" s="101"/>
      <c r="K63" s="92"/>
      <c r="L63" s="102"/>
      <c r="M63" s="101"/>
      <c r="N63" s="92"/>
      <c r="O63" s="102"/>
    </row>
    <row r="64" spans="1:15" ht="13.5" hidden="1" customHeight="1" x14ac:dyDescent="0.15">
      <c r="A64" s="188"/>
      <c r="B64" s="99"/>
      <c r="C64" s="100"/>
      <c r="D64" s="220"/>
      <c r="E64" s="92"/>
      <c r="F64" s="92"/>
      <c r="G64" s="92"/>
      <c r="H64" s="92"/>
      <c r="I64" s="102"/>
      <c r="J64" s="101"/>
      <c r="K64" s="92"/>
      <c r="L64" s="102"/>
      <c r="M64" s="101"/>
      <c r="N64" s="92"/>
      <c r="O64" s="102"/>
    </row>
    <row r="65" spans="1:15" ht="13.5" customHeight="1" x14ac:dyDescent="0.15">
      <c r="A65" s="188"/>
      <c r="B65" s="99">
        <v>6</v>
      </c>
      <c r="C65" s="100">
        <v>0.70833333333333337</v>
      </c>
      <c r="D65" s="218"/>
      <c r="E65" s="92"/>
      <c r="F65" s="92"/>
      <c r="G65" s="92"/>
      <c r="H65" s="92"/>
      <c r="I65" s="102"/>
      <c r="J65" s="101"/>
      <c r="K65" s="92"/>
      <c r="L65" s="102"/>
      <c r="M65" s="101"/>
      <c r="N65" s="92"/>
      <c r="O65" s="102"/>
    </row>
    <row r="66" spans="1:15" ht="13.5" hidden="1" customHeight="1" x14ac:dyDescent="0.15">
      <c r="A66" s="188"/>
      <c r="B66" s="99"/>
      <c r="C66" s="100"/>
      <c r="D66" s="220"/>
      <c r="E66" s="92"/>
      <c r="F66" s="92"/>
      <c r="G66" s="92"/>
      <c r="H66" s="92"/>
      <c r="I66" s="102"/>
      <c r="J66" s="101"/>
      <c r="K66" s="92"/>
      <c r="L66" s="102"/>
      <c r="M66" s="101"/>
      <c r="N66" s="92"/>
      <c r="O66" s="102"/>
    </row>
    <row r="67" spans="1:15" ht="13.5" hidden="1" customHeight="1" thickBot="1" x14ac:dyDescent="0.2">
      <c r="A67" s="189"/>
      <c r="B67" s="103">
        <v>11</v>
      </c>
      <c r="C67" s="104">
        <v>0.83333333333333337</v>
      </c>
      <c r="D67" s="221"/>
      <c r="E67" s="106"/>
      <c r="F67" s="106"/>
      <c r="G67" s="106"/>
      <c r="H67" s="106"/>
      <c r="I67" s="107"/>
      <c r="J67" s="105"/>
      <c r="K67" s="106"/>
      <c r="L67" s="107"/>
      <c r="M67" s="105"/>
      <c r="N67" s="106"/>
      <c r="O67" s="107"/>
    </row>
    <row r="68" spans="1:15" ht="15" customHeight="1" thickBot="1" x14ac:dyDescent="0.2">
      <c r="A68" s="108"/>
      <c r="B68" s="108"/>
      <c r="C68" s="108"/>
      <c r="D68" s="222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1:15" ht="13.5" customHeight="1" x14ac:dyDescent="0.15">
      <c r="A69" s="187">
        <f>A47+1</f>
        <v>45662</v>
      </c>
      <c r="B69" s="77">
        <v>1</v>
      </c>
      <c r="C69" s="78">
        <v>0.375</v>
      </c>
      <c r="D69" s="235"/>
      <c r="E69" s="80"/>
      <c r="F69" s="80"/>
      <c r="G69" s="80"/>
      <c r="H69" s="80"/>
      <c r="I69" s="81"/>
      <c r="J69" s="79"/>
      <c r="K69" s="80"/>
      <c r="L69" s="81"/>
      <c r="M69" s="79"/>
      <c r="N69" s="80"/>
      <c r="O69" s="81"/>
    </row>
    <row r="70" spans="1:15" ht="13.5" hidden="1" customHeight="1" x14ac:dyDescent="0.15">
      <c r="A70" s="185"/>
      <c r="B70" s="77"/>
      <c r="C70" s="78"/>
      <c r="D70" s="232"/>
      <c r="E70" s="83"/>
      <c r="F70" s="83"/>
      <c r="G70" s="83"/>
      <c r="H70" s="83"/>
      <c r="I70" s="84"/>
      <c r="J70" s="82"/>
      <c r="K70" s="83"/>
      <c r="L70" s="84"/>
      <c r="M70" s="82"/>
      <c r="N70" s="83"/>
      <c r="O70" s="84"/>
    </row>
    <row r="71" spans="1:15" ht="13.5" hidden="1" customHeight="1" x14ac:dyDescent="0.15">
      <c r="A71" s="188"/>
      <c r="B71" s="85">
        <v>2</v>
      </c>
      <c r="C71" s="86">
        <v>0.41666666666666669</v>
      </c>
      <c r="D71" s="218"/>
      <c r="E71" s="88"/>
      <c r="F71" s="88"/>
      <c r="G71" s="88"/>
      <c r="H71" s="88"/>
      <c r="I71" s="89"/>
      <c r="J71" s="87"/>
      <c r="K71" s="88"/>
      <c r="L71" s="89"/>
      <c r="M71" s="87"/>
      <c r="N71" s="88"/>
      <c r="O71" s="89"/>
    </row>
    <row r="72" spans="1:15" ht="13.5" hidden="1" customHeight="1" x14ac:dyDescent="0.15">
      <c r="A72" s="188"/>
      <c r="B72" s="85"/>
      <c r="C72" s="86"/>
      <c r="D72" s="218"/>
      <c r="E72" s="88"/>
      <c r="F72" s="88"/>
      <c r="G72" s="88"/>
      <c r="H72" s="88"/>
      <c r="I72" s="89"/>
      <c r="J72" s="87"/>
      <c r="K72" s="88"/>
      <c r="L72" s="89"/>
      <c r="M72" s="87"/>
      <c r="N72" s="88"/>
      <c r="O72" s="89"/>
    </row>
    <row r="73" spans="1:15" ht="13.5" customHeight="1" x14ac:dyDescent="0.15">
      <c r="A73" s="188"/>
      <c r="B73" s="85">
        <v>2</v>
      </c>
      <c r="C73" s="86">
        <v>0.41666666666666669</v>
      </c>
      <c r="D73" s="218"/>
      <c r="E73" s="90"/>
      <c r="F73" s="90"/>
      <c r="G73" s="90"/>
      <c r="H73" s="90"/>
      <c r="I73" s="89"/>
      <c r="J73" s="87"/>
      <c r="K73" s="90"/>
      <c r="L73" s="89"/>
      <c r="M73" s="87"/>
      <c r="N73" s="90"/>
      <c r="O73" s="89"/>
    </row>
    <row r="74" spans="1:15" ht="13.5" hidden="1" customHeight="1" x14ac:dyDescent="0.15">
      <c r="A74" s="188"/>
      <c r="B74" s="85"/>
      <c r="C74" s="86"/>
      <c r="D74" s="218"/>
      <c r="E74" s="90"/>
      <c r="F74" s="90"/>
      <c r="G74" s="90"/>
      <c r="H74" s="90"/>
      <c r="I74" s="89"/>
      <c r="J74" s="87"/>
      <c r="K74" s="90"/>
      <c r="L74" s="89"/>
      <c r="M74" s="87"/>
      <c r="N74" s="90"/>
      <c r="O74" s="89"/>
    </row>
    <row r="75" spans="1:15" ht="13.5" customHeight="1" x14ac:dyDescent="0.15">
      <c r="A75" s="188"/>
      <c r="B75" s="85">
        <v>3</v>
      </c>
      <c r="C75" s="86">
        <v>0.45833333333333331</v>
      </c>
      <c r="D75" s="218"/>
      <c r="E75" s="90"/>
      <c r="F75" s="90"/>
      <c r="G75" s="90"/>
      <c r="H75" s="90"/>
      <c r="I75" s="89"/>
      <c r="J75" s="87"/>
      <c r="K75" s="90"/>
      <c r="L75" s="89"/>
      <c r="M75" s="87"/>
      <c r="N75" s="90"/>
      <c r="O75" s="89"/>
    </row>
    <row r="76" spans="1:15" ht="13.5" hidden="1" customHeight="1" x14ac:dyDescent="0.15">
      <c r="A76" s="188"/>
      <c r="B76" s="85"/>
      <c r="C76" s="91"/>
      <c r="D76" s="218"/>
      <c r="E76" s="92"/>
      <c r="F76" s="92"/>
      <c r="G76" s="92"/>
      <c r="H76" s="92"/>
      <c r="I76" s="89"/>
      <c r="J76" s="87"/>
      <c r="K76" s="92"/>
      <c r="L76" s="89"/>
      <c r="M76" s="87"/>
      <c r="N76" s="92"/>
      <c r="O76" s="89"/>
    </row>
    <row r="77" spans="1:15" ht="13.5" hidden="1" customHeight="1" x14ac:dyDescent="0.15">
      <c r="A77" s="188"/>
      <c r="B77" s="85">
        <v>5</v>
      </c>
      <c r="C77" s="91">
        <v>0.58333333333333337</v>
      </c>
      <c r="D77" s="219"/>
      <c r="E77" s="94"/>
      <c r="F77" s="94"/>
      <c r="G77" s="94"/>
      <c r="H77" s="94"/>
      <c r="I77" s="95"/>
      <c r="J77" s="93"/>
      <c r="K77" s="94"/>
      <c r="L77" s="95"/>
      <c r="M77" s="93"/>
      <c r="N77" s="94"/>
      <c r="O77" s="95"/>
    </row>
    <row r="78" spans="1:15" ht="13.5" hidden="1" customHeight="1" x14ac:dyDescent="0.15">
      <c r="A78" s="188"/>
      <c r="B78" s="85"/>
      <c r="C78" s="91"/>
      <c r="D78" s="219"/>
      <c r="E78" s="96"/>
      <c r="F78" s="96"/>
      <c r="G78" s="96"/>
      <c r="H78" s="96"/>
      <c r="I78" s="95"/>
      <c r="J78" s="93"/>
      <c r="K78" s="96"/>
      <c r="L78" s="95"/>
      <c r="M78" s="93"/>
      <c r="N78" s="96"/>
      <c r="O78" s="95"/>
    </row>
    <row r="79" spans="1:15" ht="13.5" customHeight="1" x14ac:dyDescent="0.15">
      <c r="A79" s="188"/>
      <c r="B79" s="85">
        <v>4</v>
      </c>
      <c r="C79" s="91">
        <v>0.58333333333333337</v>
      </c>
      <c r="D79" s="234"/>
      <c r="E79" s="88"/>
      <c r="F79" s="88"/>
      <c r="G79" s="88"/>
      <c r="H79" s="88"/>
      <c r="I79" s="89"/>
      <c r="J79" s="87"/>
      <c r="K79" s="88"/>
      <c r="L79" s="89"/>
      <c r="M79" s="87"/>
      <c r="N79" s="88"/>
      <c r="O79" s="89"/>
    </row>
    <row r="80" spans="1:15" ht="13.5" hidden="1" customHeight="1" x14ac:dyDescent="0.15">
      <c r="A80" s="188"/>
      <c r="B80" s="85"/>
      <c r="C80" s="91"/>
      <c r="D80" s="218"/>
      <c r="E80" s="83"/>
      <c r="F80" s="83"/>
      <c r="G80" s="83"/>
      <c r="H80" s="83"/>
      <c r="I80" s="89"/>
      <c r="J80" s="87"/>
      <c r="K80" s="83"/>
      <c r="L80" s="89"/>
      <c r="M80" s="87"/>
      <c r="N80" s="83"/>
      <c r="O80" s="89"/>
    </row>
    <row r="81" spans="1:15" ht="13.5" hidden="1" customHeight="1" x14ac:dyDescent="0.15">
      <c r="A81" s="188"/>
      <c r="B81" s="85">
        <v>7</v>
      </c>
      <c r="C81" s="91">
        <v>0.66666666666666663</v>
      </c>
      <c r="D81" s="234"/>
      <c r="E81" s="98"/>
      <c r="F81" s="98"/>
      <c r="G81" s="98"/>
      <c r="H81" s="98"/>
      <c r="I81" s="89"/>
      <c r="J81" s="87"/>
      <c r="K81" s="98"/>
      <c r="L81" s="89"/>
      <c r="M81" s="87"/>
      <c r="N81" s="98"/>
      <c r="O81" s="89"/>
    </row>
    <row r="82" spans="1:15" ht="13.5" hidden="1" customHeight="1" x14ac:dyDescent="0.15">
      <c r="A82" s="188"/>
      <c r="B82" s="85"/>
      <c r="C82" s="91"/>
      <c r="D82" s="218"/>
      <c r="E82" s="83"/>
      <c r="F82" s="83"/>
      <c r="G82" s="83"/>
      <c r="H82" s="83"/>
      <c r="I82" s="89"/>
      <c r="J82" s="87"/>
      <c r="K82" s="83"/>
      <c r="L82" s="89"/>
      <c r="M82" s="87"/>
      <c r="N82" s="83"/>
      <c r="O82" s="89"/>
    </row>
    <row r="83" spans="1:15" ht="13.5" customHeight="1" x14ac:dyDescent="0.15">
      <c r="A83" s="188"/>
      <c r="B83" s="85">
        <v>5</v>
      </c>
      <c r="C83" s="91">
        <v>0.625</v>
      </c>
      <c r="D83" s="234"/>
      <c r="E83" s="90"/>
      <c r="F83" s="90"/>
      <c r="G83" s="90"/>
      <c r="H83" s="90"/>
      <c r="I83" s="89"/>
      <c r="J83" s="87"/>
      <c r="K83" s="90"/>
      <c r="L83" s="89"/>
      <c r="M83" s="87"/>
      <c r="N83" s="90"/>
      <c r="O83" s="89"/>
    </row>
    <row r="84" spans="1:15" ht="13.5" hidden="1" customHeight="1" x14ac:dyDescent="0.15">
      <c r="A84" s="188"/>
      <c r="B84" s="99"/>
      <c r="C84" s="100"/>
      <c r="D84" s="220"/>
      <c r="E84" s="92"/>
      <c r="F84" s="92"/>
      <c r="G84" s="92"/>
      <c r="H84" s="92"/>
      <c r="I84" s="102"/>
      <c r="J84" s="101"/>
      <c r="K84" s="92"/>
      <c r="L84" s="102"/>
      <c r="M84" s="101"/>
      <c r="N84" s="92"/>
      <c r="O84" s="102"/>
    </row>
    <row r="85" spans="1:15" ht="13.5" hidden="1" customHeight="1" x14ac:dyDescent="0.15">
      <c r="A85" s="188"/>
      <c r="B85" s="99">
        <v>9</v>
      </c>
      <c r="C85" s="100">
        <v>0.75</v>
      </c>
      <c r="D85" s="220"/>
      <c r="E85" s="92"/>
      <c r="F85" s="92"/>
      <c r="G85" s="92"/>
      <c r="H85" s="92"/>
      <c r="I85" s="102"/>
      <c r="J85" s="101"/>
      <c r="K85" s="92"/>
      <c r="L85" s="102"/>
      <c r="M85" s="101"/>
      <c r="N85" s="92"/>
      <c r="O85" s="102"/>
    </row>
    <row r="86" spans="1:15" ht="13.5" hidden="1" customHeight="1" x14ac:dyDescent="0.15">
      <c r="A86" s="188"/>
      <c r="B86" s="99"/>
      <c r="C86" s="100"/>
      <c r="D86" s="220"/>
      <c r="E86" s="92"/>
      <c r="F86" s="92"/>
      <c r="G86" s="92"/>
      <c r="H86" s="92"/>
      <c r="I86" s="102"/>
      <c r="J86" s="101"/>
      <c r="K86" s="92"/>
      <c r="L86" s="102"/>
      <c r="M86" s="101"/>
      <c r="N86" s="92"/>
      <c r="O86" s="102"/>
    </row>
    <row r="87" spans="1:15" ht="13.5" customHeight="1" x14ac:dyDescent="0.15">
      <c r="A87" s="188"/>
      <c r="B87" s="99">
        <v>6</v>
      </c>
      <c r="C87" s="100">
        <v>0.66666666666666663</v>
      </c>
      <c r="D87" s="220"/>
      <c r="E87" s="92"/>
      <c r="F87" s="92"/>
      <c r="G87" s="92"/>
      <c r="H87" s="92"/>
      <c r="I87" s="102"/>
      <c r="J87" s="101"/>
      <c r="K87" s="92"/>
      <c r="L87" s="102"/>
      <c r="M87" s="101"/>
      <c r="N87" s="92"/>
      <c r="O87" s="102"/>
    </row>
    <row r="88" spans="1:15" ht="13.5" hidden="1" customHeight="1" x14ac:dyDescent="0.15">
      <c r="A88" s="188"/>
      <c r="B88" s="99"/>
      <c r="C88" s="100"/>
      <c r="D88" s="220"/>
      <c r="E88" s="92"/>
      <c r="F88" s="92"/>
      <c r="G88" s="92"/>
      <c r="H88" s="92"/>
      <c r="I88" s="102"/>
      <c r="J88" s="101"/>
      <c r="K88" s="92"/>
      <c r="L88" s="102"/>
      <c r="M88" s="101"/>
      <c r="N88" s="92"/>
      <c r="O88" s="102"/>
    </row>
    <row r="89" spans="1:15" ht="13.5" hidden="1" customHeight="1" thickBot="1" x14ac:dyDescent="0.2">
      <c r="A89" s="189"/>
      <c r="B89" s="103">
        <v>11</v>
      </c>
      <c r="C89" s="104">
        <v>0.83333333333333337</v>
      </c>
      <c r="D89" s="221"/>
      <c r="E89" s="106"/>
      <c r="F89" s="106"/>
      <c r="G89" s="106"/>
      <c r="H89" s="106"/>
      <c r="I89" s="107"/>
      <c r="J89" s="105"/>
      <c r="K89" s="106"/>
      <c r="L89" s="107"/>
      <c r="M89" s="105"/>
      <c r="N89" s="106"/>
      <c r="O89" s="107"/>
    </row>
    <row r="90" spans="1:15" ht="15" customHeight="1" thickBot="1" x14ac:dyDescent="0.2">
      <c r="A90" s="108"/>
      <c r="B90" s="108"/>
      <c r="C90" s="108"/>
      <c r="D90" s="222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 ht="13.5" customHeight="1" x14ac:dyDescent="0.15">
      <c r="A91" s="187">
        <f>A69+1</f>
        <v>45663</v>
      </c>
      <c r="B91" s="77">
        <v>1</v>
      </c>
      <c r="C91" s="78">
        <v>0.39583333333333331</v>
      </c>
      <c r="D91" s="251" t="s">
        <v>170</v>
      </c>
      <c r="E91" s="80" t="s">
        <v>26</v>
      </c>
      <c r="F91" s="80"/>
      <c r="G91" s="80"/>
      <c r="H91" s="80"/>
      <c r="I91" s="81" t="s">
        <v>166</v>
      </c>
      <c r="J91" s="79"/>
      <c r="K91" s="80"/>
      <c r="L91" s="81"/>
      <c r="M91" s="79"/>
      <c r="N91" s="80"/>
      <c r="O91" s="81"/>
    </row>
    <row r="92" spans="1:15" ht="13.5" hidden="1" customHeight="1" x14ac:dyDescent="0.15">
      <c r="A92" s="185"/>
      <c r="B92" s="77"/>
      <c r="C92" s="78"/>
      <c r="D92" s="232"/>
      <c r="E92" s="83"/>
      <c r="F92" s="83"/>
      <c r="G92" s="83"/>
      <c r="H92" s="83"/>
      <c r="I92" s="84"/>
      <c r="J92" s="82"/>
      <c r="K92" s="83"/>
      <c r="L92" s="84"/>
      <c r="M92" s="82"/>
      <c r="N92" s="83"/>
      <c r="O92" s="84"/>
    </row>
    <row r="93" spans="1:15" ht="13.5" hidden="1" customHeight="1" x14ac:dyDescent="0.15">
      <c r="A93" s="188"/>
      <c r="B93" s="85">
        <v>2</v>
      </c>
      <c r="C93" s="86">
        <v>0.41666666666666669</v>
      </c>
      <c r="D93" s="218"/>
      <c r="E93" s="88"/>
      <c r="F93" s="88"/>
      <c r="G93" s="88"/>
      <c r="H93" s="88"/>
      <c r="I93" s="89"/>
      <c r="J93" s="87"/>
      <c r="K93" s="88"/>
      <c r="L93" s="89"/>
      <c r="M93" s="87"/>
      <c r="N93" s="88"/>
      <c r="O93" s="89"/>
    </row>
    <row r="94" spans="1:15" ht="13.5" hidden="1" customHeight="1" x14ac:dyDescent="0.15">
      <c r="A94" s="188"/>
      <c r="B94" s="85"/>
      <c r="C94" s="86"/>
      <c r="D94" s="218"/>
      <c r="E94" s="88"/>
      <c r="F94" s="88"/>
      <c r="G94" s="88"/>
      <c r="H94" s="88"/>
      <c r="I94" s="89"/>
      <c r="J94" s="87"/>
      <c r="K94" s="88"/>
      <c r="L94" s="89"/>
      <c r="M94" s="87"/>
      <c r="N94" s="88"/>
      <c r="O94" s="89"/>
    </row>
    <row r="95" spans="1:15" ht="13.5" customHeight="1" x14ac:dyDescent="0.15">
      <c r="A95" s="188"/>
      <c r="B95" s="85">
        <v>2</v>
      </c>
      <c r="C95" s="86">
        <v>0.45833333333333331</v>
      </c>
      <c r="D95" s="252" t="s">
        <v>145</v>
      </c>
      <c r="E95" s="90" t="s">
        <v>26</v>
      </c>
      <c r="F95" s="90" t="s">
        <v>27</v>
      </c>
      <c r="G95" s="90"/>
      <c r="H95" s="90"/>
      <c r="I95" s="89" t="s">
        <v>146</v>
      </c>
      <c r="J95" s="87"/>
      <c r="K95" s="90"/>
      <c r="L95" s="89"/>
      <c r="M95" s="87"/>
      <c r="N95" s="90"/>
      <c r="O95" s="89"/>
    </row>
    <row r="96" spans="1:15" ht="13.5" hidden="1" customHeight="1" x14ac:dyDescent="0.15">
      <c r="A96" s="188"/>
      <c r="B96" s="85"/>
      <c r="C96" s="86"/>
      <c r="D96" s="218"/>
      <c r="E96" s="90"/>
      <c r="F96" s="90"/>
      <c r="G96" s="90"/>
      <c r="H96" s="90"/>
      <c r="I96" s="89"/>
      <c r="J96" s="87"/>
      <c r="K96" s="90"/>
      <c r="L96" s="89"/>
      <c r="M96" s="87"/>
      <c r="N96" s="90"/>
      <c r="O96" s="89"/>
    </row>
    <row r="97" spans="1:15" ht="13.5" customHeight="1" x14ac:dyDescent="0.15">
      <c r="A97" s="188"/>
      <c r="B97" s="85">
        <v>3</v>
      </c>
      <c r="C97" s="86">
        <v>0.54166666666666663</v>
      </c>
      <c r="D97" s="252" t="s">
        <v>181</v>
      </c>
      <c r="E97" s="90" t="s">
        <v>26</v>
      </c>
      <c r="F97" s="90"/>
      <c r="G97" s="90"/>
      <c r="H97" s="90"/>
      <c r="I97" s="89" t="s">
        <v>172</v>
      </c>
      <c r="J97" s="87"/>
      <c r="K97" s="90"/>
      <c r="L97" s="89"/>
      <c r="M97" s="87"/>
      <c r="N97" s="90"/>
      <c r="O97" s="89"/>
    </row>
    <row r="98" spans="1:15" ht="13.5" hidden="1" customHeight="1" x14ac:dyDescent="0.15">
      <c r="A98" s="188"/>
      <c r="B98" s="85"/>
      <c r="C98" s="91"/>
      <c r="D98" s="218"/>
      <c r="E98" s="92"/>
      <c r="F98" s="92"/>
      <c r="G98" s="92"/>
      <c r="H98" s="92"/>
      <c r="I98" s="89"/>
      <c r="J98" s="87"/>
      <c r="K98" s="92"/>
      <c r="L98" s="89"/>
      <c r="M98" s="87"/>
      <c r="N98" s="92"/>
      <c r="O98" s="89"/>
    </row>
    <row r="99" spans="1:15" ht="13.5" hidden="1" customHeight="1" x14ac:dyDescent="0.15">
      <c r="A99" s="188"/>
      <c r="B99" s="85">
        <v>5</v>
      </c>
      <c r="C99" s="91">
        <v>0.58333333333333337</v>
      </c>
      <c r="D99" s="219"/>
      <c r="E99" s="94"/>
      <c r="F99" s="94"/>
      <c r="G99" s="94"/>
      <c r="H99" s="94"/>
      <c r="I99" s="95"/>
      <c r="J99" s="93"/>
      <c r="K99" s="94"/>
      <c r="L99" s="95"/>
      <c r="M99" s="93"/>
      <c r="N99" s="94"/>
      <c r="O99" s="95"/>
    </row>
    <row r="100" spans="1:15" ht="13.5" hidden="1" customHeight="1" x14ac:dyDescent="0.15">
      <c r="A100" s="188"/>
      <c r="B100" s="85"/>
      <c r="C100" s="91"/>
      <c r="D100" s="219"/>
      <c r="E100" s="96"/>
      <c r="F100" s="96"/>
      <c r="G100" s="96"/>
      <c r="H100" s="96"/>
      <c r="I100" s="95"/>
      <c r="J100" s="93"/>
      <c r="K100" s="96"/>
      <c r="L100" s="95"/>
      <c r="M100" s="93"/>
      <c r="N100" s="96"/>
      <c r="O100" s="95"/>
    </row>
    <row r="101" spans="1:15" ht="13.5" customHeight="1" x14ac:dyDescent="0.15">
      <c r="A101" s="188"/>
      <c r="B101" s="85">
        <v>4</v>
      </c>
      <c r="C101" s="91">
        <v>0.60416666666666663</v>
      </c>
      <c r="D101" s="253" t="s">
        <v>164</v>
      </c>
      <c r="E101" s="88" t="s">
        <v>26</v>
      </c>
      <c r="F101" s="88"/>
      <c r="G101" s="88"/>
      <c r="H101" s="88"/>
      <c r="I101" s="89" t="s">
        <v>157</v>
      </c>
      <c r="J101" s="87"/>
      <c r="K101" s="88"/>
      <c r="L101" s="89"/>
      <c r="M101" s="87"/>
      <c r="N101" s="88"/>
      <c r="O101" s="89"/>
    </row>
    <row r="102" spans="1:15" ht="13.5" hidden="1" customHeight="1" x14ac:dyDescent="0.15">
      <c r="A102" s="188"/>
      <c r="B102" s="85"/>
      <c r="C102" s="91"/>
      <c r="D102" s="218"/>
      <c r="E102" s="83"/>
      <c r="F102" s="83"/>
      <c r="G102" s="83"/>
      <c r="H102" s="83"/>
      <c r="I102" s="89"/>
      <c r="J102" s="87"/>
      <c r="K102" s="83"/>
      <c r="L102" s="89"/>
      <c r="M102" s="87"/>
      <c r="N102" s="83"/>
      <c r="O102" s="89"/>
    </row>
    <row r="103" spans="1:15" ht="13.5" hidden="1" customHeight="1" x14ac:dyDescent="0.15">
      <c r="A103" s="188"/>
      <c r="B103" s="85">
        <v>7</v>
      </c>
      <c r="C103" s="91">
        <v>0.66666666666666663</v>
      </c>
      <c r="D103" s="254"/>
      <c r="E103" s="98"/>
      <c r="F103" s="98"/>
      <c r="G103" s="98"/>
      <c r="H103" s="98"/>
      <c r="I103" s="89"/>
      <c r="J103" s="87"/>
      <c r="K103" s="98"/>
      <c r="L103" s="89"/>
      <c r="M103" s="87"/>
      <c r="N103" s="98"/>
      <c r="O103" s="89"/>
    </row>
    <row r="104" spans="1:15" ht="13.5" hidden="1" customHeight="1" x14ac:dyDescent="0.15">
      <c r="A104" s="188"/>
      <c r="B104" s="85"/>
      <c r="C104" s="91"/>
      <c r="D104" s="218"/>
      <c r="E104" s="83"/>
      <c r="F104" s="83"/>
      <c r="G104" s="83"/>
      <c r="H104" s="83"/>
      <c r="I104" s="89"/>
      <c r="J104" s="87"/>
      <c r="K104" s="83"/>
      <c r="L104" s="89"/>
      <c r="M104" s="87"/>
      <c r="N104" s="83"/>
      <c r="O104" s="89"/>
    </row>
    <row r="105" spans="1:15" ht="13.5" customHeight="1" x14ac:dyDescent="0.15">
      <c r="A105" s="188"/>
      <c r="B105" s="85">
        <v>5</v>
      </c>
      <c r="C105" s="91">
        <v>0.66666666666666663</v>
      </c>
      <c r="D105" s="215" t="s">
        <v>153</v>
      </c>
      <c r="E105" s="90" t="s">
        <v>26</v>
      </c>
      <c r="F105" s="90"/>
      <c r="G105" s="90"/>
      <c r="H105" s="90"/>
      <c r="I105" s="89" t="s">
        <v>152</v>
      </c>
      <c r="J105" s="4"/>
      <c r="K105" s="90"/>
      <c r="L105" s="89"/>
      <c r="M105" s="87"/>
      <c r="N105" s="90"/>
      <c r="O105" s="89"/>
    </row>
    <row r="106" spans="1:15" ht="13.5" hidden="1" customHeight="1" x14ac:dyDescent="0.15">
      <c r="A106" s="188"/>
      <c r="B106" s="99"/>
      <c r="C106" s="100"/>
      <c r="D106" s="220"/>
      <c r="E106" s="92"/>
      <c r="F106" s="92"/>
      <c r="G106" s="92"/>
      <c r="H106" s="92"/>
      <c r="I106" s="102"/>
      <c r="J106" s="101"/>
      <c r="K106" s="92"/>
      <c r="L106" s="102"/>
      <c r="M106" s="101"/>
      <c r="N106" s="92"/>
      <c r="O106" s="102"/>
    </row>
    <row r="107" spans="1:15" ht="13.5" hidden="1" customHeight="1" x14ac:dyDescent="0.15">
      <c r="A107" s="188"/>
      <c r="B107" s="99">
        <v>9</v>
      </c>
      <c r="C107" s="100">
        <v>0.75</v>
      </c>
      <c r="D107" s="220"/>
      <c r="E107" s="92"/>
      <c r="F107" s="92"/>
      <c r="G107" s="92"/>
      <c r="H107" s="92"/>
      <c r="I107" s="102"/>
      <c r="J107" s="101"/>
      <c r="K107" s="92"/>
      <c r="L107" s="102"/>
      <c r="M107" s="101"/>
      <c r="N107" s="92"/>
      <c r="O107" s="102"/>
    </row>
    <row r="108" spans="1:15" ht="13.5" hidden="1" customHeight="1" x14ac:dyDescent="0.15">
      <c r="A108" s="188"/>
      <c r="B108" s="99"/>
      <c r="C108" s="100"/>
      <c r="D108" s="220"/>
      <c r="E108" s="92"/>
      <c r="F108" s="92"/>
      <c r="G108" s="92"/>
      <c r="H108" s="92"/>
      <c r="I108" s="102"/>
      <c r="J108" s="101"/>
      <c r="K108" s="92"/>
      <c r="L108" s="102"/>
      <c r="M108" s="101"/>
      <c r="N108" s="92"/>
      <c r="O108" s="102"/>
    </row>
    <row r="109" spans="1:15" ht="13.5" customHeight="1" x14ac:dyDescent="0.15">
      <c r="A109" s="188"/>
      <c r="B109" s="99">
        <v>6</v>
      </c>
      <c r="C109" s="100"/>
      <c r="D109" s="220"/>
      <c r="E109" s="92"/>
      <c r="F109" s="92"/>
      <c r="G109" s="92"/>
      <c r="H109" s="92"/>
      <c r="I109" s="102"/>
      <c r="J109" s="101"/>
      <c r="K109" s="92"/>
      <c r="L109" s="102"/>
      <c r="M109" s="101"/>
      <c r="N109" s="92"/>
      <c r="O109" s="102"/>
    </row>
    <row r="110" spans="1:15" ht="13.5" hidden="1" customHeight="1" x14ac:dyDescent="0.15">
      <c r="A110" s="188"/>
      <c r="B110" s="99"/>
      <c r="C110" s="100"/>
      <c r="D110" s="220"/>
      <c r="E110" s="92"/>
      <c r="F110" s="92"/>
      <c r="G110" s="92"/>
      <c r="H110" s="92"/>
      <c r="I110" s="102"/>
      <c r="J110" s="101"/>
      <c r="K110" s="92"/>
      <c r="L110" s="102"/>
      <c r="M110" s="101"/>
      <c r="N110" s="92"/>
      <c r="O110" s="102"/>
    </row>
    <row r="111" spans="1:15" ht="13.5" hidden="1" customHeight="1" thickBot="1" x14ac:dyDescent="0.2">
      <c r="A111" s="189"/>
      <c r="B111" s="103">
        <v>11</v>
      </c>
      <c r="C111" s="104">
        <v>0.83333333333333337</v>
      </c>
      <c r="D111" s="221"/>
      <c r="E111" s="106"/>
      <c r="F111" s="106"/>
      <c r="G111" s="106"/>
      <c r="H111" s="106"/>
      <c r="I111" s="107"/>
      <c r="J111" s="105"/>
      <c r="K111" s="106"/>
      <c r="L111" s="107"/>
      <c r="M111" s="105"/>
      <c r="N111" s="106"/>
      <c r="O111" s="107"/>
    </row>
    <row r="112" spans="1:15" ht="15" customHeight="1" thickBot="1" x14ac:dyDescent="0.2">
      <c r="A112" s="108"/>
      <c r="B112" s="108"/>
      <c r="C112" s="108"/>
      <c r="D112" s="222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1:15" ht="13.5" customHeight="1" x14ac:dyDescent="0.15">
      <c r="A113" s="181">
        <f>A91+1</f>
        <v>45664</v>
      </c>
      <c r="B113" s="135">
        <v>1</v>
      </c>
      <c r="C113" s="78"/>
      <c r="D113" s="236"/>
      <c r="E113" s="136"/>
      <c r="F113" s="136"/>
      <c r="G113" s="136"/>
      <c r="H113" s="136"/>
      <c r="I113" s="137"/>
      <c r="J113" s="138"/>
      <c r="K113" s="139"/>
      <c r="L113" s="140"/>
      <c r="M113" s="141"/>
      <c r="N113" s="139"/>
      <c r="O113" s="140"/>
    </row>
    <row r="114" spans="1:15" ht="13.5" hidden="1" customHeight="1" x14ac:dyDescent="0.15">
      <c r="A114" s="182"/>
      <c r="B114" s="135"/>
      <c r="C114" s="78"/>
      <c r="D114" s="217"/>
      <c r="E114" s="122"/>
      <c r="F114" s="122"/>
      <c r="G114" s="122"/>
      <c r="H114" s="122"/>
      <c r="I114" s="142"/>
      <c r="J114" s="143"/>
      <c r="K114" s="123"/>
      <c r="L114" s="144"/>
      <c r="M114" s="145"/>
      <c r="N114" s="123"/>
      <c r="O114" s="144"/>
    </row>
    <row r="115" spans="1:15" ht="13.5" hidden="1" customHeight="1" x14ac:dyDescent="0.15">
      <c r="A115" s="183"/>
      <c r="B115" s="146">
        <v>2</v>
      </c>
      <c r="C115" s="86">
        <v>0.41666666666666669</v>
      </c>
      <c r="D115" s="217"/>
      <c r="E115" s="125"/>
      <c r="F115" s="125"/>
      <c r="G115" s="125"/>
      <c r="H115" s="125"/>
      <c r="I115" s="126"/>
      <c r="J115" s="124"/>
      <c r="K115" s="127"/>
      <c r="L115" s="128"/>
      <c r="M115" s="129"/>
      <c r="N115" s="127"/>
      <c r="O115" s="128"/>
    </row>
    <row r="116" spans="1:15" ht="13.5" hidden="1" customHeight="1" x14ac:dyDescent="0.15">
      <c r="A116" s="183"/>
      <c r="B116" s="146"/>
      <c r="C116" s="86"/>
      <c r="D116" s="217"/>
      <c r="E116" s="125"/>
      <c r="F116" s="125"/>
      <c r="G116" s="125"/>
      <c r="H116" s="125"/>
      <c r="I116" s="126"/>
      <c r="J116" s="124"/>
      <c r="K116" s="127"/>
      <c r="L116" s="128"/>
      <c r="M116" s="129"/>
      <c r="N116" s="127"/>
      <c r="O116" s="128"/>
    </row>
    <row r="117" spans="1:15" ht="13.5" customHeight="1" x14ac:dyDescent="0.15">
      <c r="A117" s="183"/>
      <c r="B117" s="146">
        <v>2</v>
      </c>
      <c r="C117" s="86"/>
      <c r="D117" s="236"/>
      <c r="E117" s="130"/>
      <c r="F117" s="130"/>
      <c r="G117" s="130"/>
      <c r="H117" s="130"/>
      <c r="I117" s="126"/>
      <c r="J117" s="124"/>
      <c r="K117" s="131"/>
      <c r="L117" s="128"/>
      <c r="M117" s="129"/>
      <c r="N117" s="131"/>
      <c r="O117" s="128"/>
    </row>
    <row r="118" spans="1:15" ht="13.5" hidden="1" customHeight="1" x14ac:dyDescent="0.15">
      <c r="A118" s="183"/>
      <c r="B118" s="146"/>
      <c r="C118" s="86"/>
      <c r="D118" s="217"/>
      <c r="E118" s="130"/>
      <c r="F118" s="130"/>
      <c r="G118" s="130"/>
      <c r="H118" s="130"/>
      <c r="I118" s="126"/>
      <c r="J118" s="124"/>
      <c r="K118" s="131"/>
      <c r="L118" s="128"/>
      <c r="M118" s="129"/>
      <c r="N118" s="131"/>
      <c r="O118" s="128"/>
    </row>
    <row r="119" spans="1:15" ht="13.5" customHeight="1" x14ac:dyDescent="0.15">
      <c r="A119" s="183"/>
      <c r="B119" s="146">
        <v>3</v>
      </c>
      <c r="C119" s="86">
        <v>0.39583333333333331</v>
      </c>
      <c r="D119" s="237" t="s">
        <v>156</v>
      </c>
      <c r="E119" s="130" t="s">
        <v>26</v>
      </c>
      <c r="F119" s="130"/>
      <c r="G119" s="130"/>
      <c r="H119" s="130"/>
      <c r="I119" s="126" t="s">
        <v>155</v>
      </c>
      <c r="J119" s="124"/>
      <c r="K119" s="131"/>
      <c r="L119" s="128"/>
      <c r="M119" s="129"/>
      <c r="N119" s="131"/>
      <c r="O119" s="128"/>
    </row>
    <row r="120" spans="1:15" ht="13.5" hidden="1" customHeight="1" x14ac:dyDescent="0.15">
      <c r="A120" s="183"/>
      <c r="B120" s="146"/>
      <c r="C120" s="91"/>
      <c r="D120" s="217"/>
      <c r="E120" s="147"/>
      <c r="F120" s="147"/>
      <c r="G120" s="147"/>
      <c r="H120" s="147"/>
      <c r="I120" s="126"/>
      <c r="J120" s="129"/>
      <c r="K120" s="148"/>
      <c r="L120" s="128"/>
      <c r="M120" s="129"/>
      <c r="N120" s="148"/>
      <c r="O120" s="128"/>
    </row>
    <row r="121" spans="1:15" ht="13.5" hidden="1" customHeight="1" x14ac:dyDescent="0.15">
      <c r="A121" s="183"/>
      <c r="B121" s="146">
        <v>5</v>
      </c>
      <c r="C121" s="91">
        <v>0.58333333333333337</v>
      </c>
      <c r="D121" s="217"/>
      <c r="E121" s="149"/>
      <c r="F121" s="149"/>
      <c r="G121" s="149"/>
      <c r="H121" s="149"/>
      <c r="I121" s="126"/>
      <c r="J121" s="124"/>
      <c r="K121" s="149"/>
      <c r="L121" s="126"/>
      <c r="M121" s="124"/>
      <c r="N121" s="149"/>
      <c r="O121" s="126"/>
    </row>
    <row r="122" spans="1:15" ht="13.5" hidden="1" customHeight="1" x14ac:dyDescent="0.15">
      <c r="A122" s="183"/>
      <c r="B122" s="146"/>
      <c r="C122" s="91"/>
      <c r="D122" s="217"/>
      <c r="E122" s="122"/>
      <c r="F122" s="122"/>
      <c r="G122" s="122"/>
      <c r="H122" s="122"/>
      <c r="I122" s="126"/>
      <c r="J122" s="124"/>
      <c r="K122" s="122"/>
      <c r="L122" s="126"/>
      <c r="M122" s="124"/>
      <c r="N122" s="122"/>
      <c r="O122" s="126"/>
    </row>
    <row r="123" spans="1:15" ht="13.5" customHeight="1" x14ac:dyDescent="0.15">
      <c r="A123" s="183"/>
      <c r="B123" s="146">
        <v>4</v>
      </c>
      <c r="C123" s="91">
        <v>0.45833333333333331</v>
      </c>
      <c r="D123" s="238" t="s">
        <v>165</v>
      </c>
      <c r="E123" s="125" t="s">
        <v>26</v>
      </c>
      <c r="F123" s="125" t="s">
        <v>27</v>
      </c>
      <c r="G123" s="125"/>
      <c r="H123" s="125"/>
      <c r="I123" s="126" t="s">
        <v>166</v>
      </c>
      <c r="J123" s="129"/>
      <c r="K123" s="127"/>
      <c r="L123" s="128"/>
      <c r="M123" s="129"/>
      <c r="N123" s="127"/>
      <c r="O123" s="128"/>
    </row>
    <row r="124" spans="1:15" ht="13.5" hidden="1" customHeight="1" x14ac:dyDescent="0.15">
      <c r="A124" s="183"/>
      <c r="B124" s="146"/>
      <c r="C124" s="91"/>
      <c r="D124" s="217"/>
      <c r="E124" s="123"/>
      <c r="F124" s="123"/>
      <c r="G124" s="123"/>
      <c r="H124" s="123"/>
      <c r="I124" s="128"/>
      <c r="J124" s="129"/>
      <c r="K124" s="123"/>
      <c r="L124" s="128"/>
      <c r="M124" s="129"/>
      <c r="N124" s="123"/>
      <c r="O124" s="128"/>
    </row>
    <row r="125" spans="1:15" ht="13.5" hidden="1" customHeight="1" x14ac:dyDescent="0.15">
      <c r="A125" s="183"/>
      <c r="B125" s="146">
        <v>7</v>
      </c>
      <c r="C125" s="91">
        <v>0.66666666666666663</v>
      </c>
      <c r="D125" s="217"/>
      <c r="E125" s="132"/>
      <c r="F125" s="132"/>
      <c r="G125" s="132"/>
      <c r="H125" s="132"/>
      <c r="I125" s="128"/>
      <c r="J125" s="129"/>
      <c r="K125" s="132"/>
      <c r="L125" s="128"/>
      <c r="M125" s="129"/>
      <c r="N125" s="132"/>
      <c r="O125" s="128"/>
    </row>
    <row r="126" spans="1:15" ht="13.5" hidden="1" customHeight="1" x14ac:dyDescent="0.15">
      <c r="A126" s="183"/>
      <c r="B126" s="146"/>
      <c r="C126" s="91"/>
      <c r="D126" s="217"/>
      <c r="E126" s="123"/>
      <c r="F126" s="123"/>
      <c r="G126" s="123"/>
      <c r="H126" s="123"/>
      <c r="I126" s="128"/>
      <c r="J126" s="129"/>
      <c r="K126" s="123"/>
      <c r="L126" s="128"/>
      <c r="M126" s="129"/>
      <c r="N126" s="123"/>
      <c r="O126" s="128"/>
    </row>
    <row r="127" spans="1:15" ht="13.5" customHeight="1" x14ac:dyDescent="0.15">
      <c r="A127" s="183"/>
      <c r="B127" s="146">
        <v>5</v>
      </c>
      <c r="C127" s="91">
        <v>0.54166666666666663</v>
      </c>
      <c r="D127" s="239" t="s">
        <v>154</v>
      </c>
      <c r="E127" s="131" t="s">
        <v>26</v>
      </c>
      <c r="F127" s="131"/>
      <c r="G127" s="131"/>
      <c r="H127" s="131"/>
      <c r="I127" s="128" t="s">
        <v>157</v>
      </c>
      <c r="J127" s="129"/>
      <c r="K127" s="131"/>
      <c r="L127" s="128"/>
      <c r="M127" s="129"/>
      <c r="N127" s="131"/>
      <c r="O127" s="128"/>
    </row>
    <row r="128" spans="1:15" ht="13.5" hidden="1" customHeight="1" x14ac:dyDescent="0.15">
      <c r="A128" s="183"/>
      <c r="B128" s="150"/>
      <c r="C128" s="100"/>
      <c r="D128" s="217"/>
      <c r="E128" s="148"/>
      <c r="F128" s="148"/>
      <c r="G128" s="148"/>
      <c r="H128" s="148"/>
      <c r="I128" s="152"/>
      <c r="J128" s="153"/>
      <c r="K128" s="148"/>
      <c r="L128" s="152"/>
      <c r="M128" s="153"/>
      <c r="N128" s="148"/>
      <c r="O128" s="152"/>
    </row>
    <row r="129" spans="1:15" ht="13.5" hidden="1" customHeight="1" x14ac:dyDescent="0.15">
      <c r="A129" s="183"/>
      <c r="B129" s="150">
        <v>9</v>
      </c>
      <c r="C129" s="100">
        <v>0.75</v>
      </c>
      <c r="D129" s="217"/>
      <c r="E129" s="148"/>
      <c r="F129" s="148"/>
      <c r="G129" s="148"/>
      <c r="H129" s="148"/>
      <c r="I129" s="152"/>
      <c r="J129" s="153"/>
      <c r="K129" s="148"/>
      <c r="L129" s="152"/>
      <c r="M129" s="153"/>
      <c r="N129" s="148"/>
      <c r="O129" s="152"/>
    </row>
    <row r="130" spans="1:15" ht="13.5" hidden="1" customHeight="1" x14ac:dyDescent="0.15">
      <c r="A130" s="183"/>
      <c r="B130" s="150"/>
      <c r="C130" s="100"/>
      <c r="D130" s="217"/>
      <c r="E130" s="148"/>
      <c r="F130" s="148"/>
      <c r="G130" s="148"/>
      <c r="H130" s="148"/>
      <c r="I130" s="152"/>
      <c r="J130" s="153"/>
      <c r="K130" s="148"/>
      <c r="L130" s="152"/>
      <c r="M130" s="153"/>
      <c r="N130" s="148"/>
      <c r="O130" s="152"/>
    </row>
    <row r="131" spans="1:15" ht="13.5" customHeight="1" x14ac:dyDescent="0.15">
      <c r="A131" s="183"/>
      <c r="B131" s="150">
        <v>6</v>
      </c>
      <c r="C131" s="100">
        <v>0.625</v>
      </c>
      <c r="D131" s="240" t="s">
        <v>159</v>
      </c>
      <c r="E131" s="154" t="s">
        <v>26</v>
      </c>
      <c r="F131" s="154"/>
      <c r="G131" s="154"/>
      <c r="H131" s="154"/>
      <c r="I131" s="155" t="s">
        <v>160</v>
      </c>
      <c r="J131" s="156"/>
      <c r="K131" s="154"/>
      <c r="L131" s="155"/>
      <c r="M131" s="156"/>
      <c r="N131" s="154"/>
      <c r="O131" s="155"/>
    </row>
    <row r="132" spans="1:15" ht="13" x14ac:dyDescent="0.15">
      <c r="A132" s="183"/>
      <c r="B132" s="150"/>
      <c r="C132" s="151"/>
      <c r="D132" s="255"/>
      <c r="E132" s="123"/>
      <c r="F132" s="123"/>
      <c r="G132" s="123"/>
      <c r="H132" s="123"/>
      <c r="I132" s="158"/>
      <c r="J132" s="157"/>
      <c r="K132" s="123"/>
      <c r="L132" s="158"/>
      <c r="M132" s="157"/>
      <c r="N132" s="123"/>
      <c r="O132" s="158"/>
    </row>
    <row r="133" spans="1:15" ht="14" thickBot="1" x14ac:dyDescent="0.2">
      <c r="A133" s="184"/>
      <c r="B133" s="159">
        <v>11</v>
      </c>
      <c r="C133" s="160"/>
      <c r="D133" s="241"/>
      <c r="E133" s="162"/>
      <c r="F133" s="162"/>
      <c r="G133" s="162"/>
      <c r="H133" s="162"/>
      <c r="I133" s="163"/>
      <c r="J133" s="161"/>
      <c r="K133" s="162"/>
      <c r="L133" s="163"/>
      <c r="M133" s="161"/>
      <c r="N133" s="162"/>
      <c r="O133" s="163"/>
    </row>
    <row r="134" spans="1:15" ht="15" customHeight="1" thickBot="1" x14ac:dyDescent="0.2">
      <c r="A134" s="164"/>
      <c r="B134" s="164"/>
      <c r="C134" s="164"/>
      <c r="D134" s="242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</row>
    <row r="135" spans="1:15" ht="13.5" customHeight="1" x14ac:dyDescent="0.15">
      <c r="A135" s="181">
        <f>A113+1</f>
        <v>45665</v>
      </c>
      <c r="B135" s="135">
        <v>1</v>
      </c>
      <c r="C135" s="78">
        <v>0.375</v>
      </c>
      <c r="D135" s="239" t="s">
        <v>167</v>
      </c>
      <c r="E135" s="139" t="s">
        <v>26</v>
      </c>
      <c r="F135" s="139"/>
      <c r="G135" s="139"/>
      <c r="H135" s="139"/>
      <c r="I135" s="140" t="s">
        <v>168</v>
      </c>
      <c r="J135" s="141"/>
      <c r="K135" s="139"/>
      <c r="L135" s="140"/>
      <c r="M135" s="141"/>
      <c r="N135" s="139"/>
      <c r="O135" s="140"/>
    </row>
    <row r="136" spans="1:15" ht="13.5" hidden="1" customHeight="1" x14ac:dyDescent="0.15">
      <c r="A136" s="182"/>
      <c r="B136" s="135"/>
      <c r="C136" s="78"/>
      <c r="D136" s="217"/>
      <c r="E136" s="123"/>
      <c r="F136" s="123"/>
      <c r="G136" s="123"/>
      <c r="H136" s="123"/>
      <c r="I136" s="144"/>
      <c r="J136" s="145"/>
      <c r="K136" s="123"/>
      <c r="L136" s="144"/>
      <c r="M136" s="145"/>
      <c r="N136" s="123"/>
      <c r="O136" s="144"/>
    </row>
    <row r="137" spans="1:15" ht="13.5" hidden="1" customHeight="1" x14ac:dyDescent="0.15">
      <c r="A137" s="183"/>
      <c r="B137" s="146">
        <v>2</v>
      </c>
      <c r="C137" s="86">
        <v>0.41666666666666669</v>
      </c>
      <c r="D137" s="217"/>
      <c r="E137" s="127"/>
      <c r="F137" s="127"/>
      <c r="G137" s="127"/>
      <c r="H137" s="127"/>
      <c r="I137" s="128"/>
      <c r="J137" s="129"/>
      <c r="K137" s="127"/>
      <c r="L137" s="128"/>
      <c r="M137" s="129"/>
      <c r="N137" s="127"/>
      <c r="O137" s="128"/>
    </row>
    <row r="138" spans="1:15" ht="13.5" hidden="1" customHeight="1" x14ac:dyDescent="0.15">
      <c r="A138" s="183"/>
      <c r="B138" s="146"/>
      <c r="C138" s="86"/>
      <c r="D138" s="217"/>
      <c r="E138" s="127"/>
      <c r="F138" s="127"/>
      <c r="G138" s="127"/>
      <c r="H138" s="127"/>
      <c r="I138" s="128"/>
      <c r="J138" s="129"/>
      <c r="K138" s="127"/>
      <c r="L138" s="128"/>
      <c r="M138" s="129"/>
      <c r="N138" s="127"/>
      <c r="O138" s="128"/>
    </row>
    <row r="139" spans="1:15" ht="13.5" customHeight="1" x14ac:dyDescent="0.15">
      <c r="A139" s="183"/>
      <c r="B139" s="146">
        <v>2</v>
      </c>
      <c r="C139" s="86">
        <v>0.41666666666666669</v>
      </c>
      <c r="D139" s="238" t="s">
        <v>149</v>
      </c>
      <c r="E139" s="131" t="s">
        <v>26</v>
      </c>
      <c r="F139" s="131"/>
      <c r="G139" s="131"/>
      <c r="H139" s="131"/>
      <c r="I139" s="128" t="s">
        <v>148</v>
      </c>
      <c r="J139" s="129"/>
      <c r="K139" s="131"/>
      <c r="L139" s="128"/>
      <c r="M139" s="129"/>
      <c r="N139" s="131"/>
      <c r="O139" s="128"/>
    </row>
    <row r="140" spans="1:15" ht="13.5" hidden="1" customHeight="1" x14ac:dyDescent="0.15">
      <c r="A140" s="183"/>
      <c r="B140" s="146"/>
      <c r="C140" s="86"/>
      <c r="D140" s="217"/>
      <c r="E140" s="131"/>
      <c r="F140" s="131"/>
      <c r="G140" s="131"/>
      <c r="H140" s="131"/>
      <c r="I140" s="128"/>
      <c r="J140" s="129"/>
      <c r="K140" s="131"/>
      <c r="L140" s="128"/>
      <c r="M140" s="129"/>
      <c r="N140" s="131"/>
      <c r="O140" s="128"/>
    </row>
    <row r="141" spans="1:15" ht="13.5" customHeight="1" x14ac:dyDescent="0.15">
      <c r="A141" s="183"/>
      <c r="B141" s="146">
        <v>3</v>
      </c>
      <c r="C141" s="86">
        <v>0.45833333333333331</v>
      </c>
      <c r="D141" s="243" t="s">
        <v>161</v>
      </c>
      <c r="E141" s="131" t="s">
        <v>26</v>
      </c>
      <c r="F141" s="131"/>
      <c r="G141" s="131"/>
      <c r="H141" s="131"/>
      <c r="I141" s="128" t="s">
        <v>173</v>
      </c>
      <c r="J141" s="129"/>
      <c r="K141" s="131"/>
      <c r="L141" s="128"/>
      <c r="M141" s="129"/>
      <c r="N141" s="131"/>
      <c r="O141" s="128"/>
    </row>
    <row r="142" spans="1:15" ht="13.5" hidden="1" customHeight="1" x14ac:dyDescent="0.15">
      <c r="A142" s="183"/>
      <c r="B142" s="146"/>
      <c r="C142" s="91"/>
      <c r="D142" s="217"/>
      <c r="E142" s="148"/>
      <c r="F142" s="148"/>
      <c r="G142" s="148"/>
      <c r="H142" s="148"/>
      <c r="I142" s="128"/>
      <c r="J142" s="129"/>
      <c r="K142" s="148"/>
      <c r="L142" s="128"/>
      <c r="M142" s="129"/>
      <c r="N142" s="148"/>
      <c r="O142" s="128"/>
    </row>
    <row r="143" spans="1:15" ht="13.5" hidden="1" customHeight="1" x14ac:dyDescent="0.15">
      <c r="A143" s="183"/>
      <c r="B143" s="146">
        <v>5</v>
      </c>
      <c r="C143" s="91">
        <v>0.58333333333333337</v>
      </c>
      <c r="D143" s="217"/>
      <c r="E143" s="149"/>
      <c r="F143" s="149"/>
      <c r="G143" s="149"/>
      <c r="H143" s="149"/>
      <c r="I143" s="126"/>
      <c r="J143" s="124"/>
      <c r="K143" s="149"/>
      <c r="L143" s="126"/>
      <c r="M143" s="124"/>
      <c r="N143" s="149"/>
      <c r="O143" s="126"/>
    </row>
    <row r="144" spans="1:15" ht="13.5" hidden="1" customHeight="1" x14ac:dyDescent="0.15">
      <c r="A144" s="183"/>
      <c r="B144" s="146"/>
      <c r="C144" s="91"/>
      <c r="D144" s="217"/>
      <c r="E144" s="122"/>
      <c r="F144" s="122"/>
      <c r="G144" s="122"/>
      <c r="H144" s="122"/>
      <c r="I144" s="126"/>
      <c r="J144" s="124"/>
      <c r="K144" s="122"/>
      <c r="L144" s="126"/>
      <c r="M144" s="124"/>
      <c r="N144" s="122"/>
      <c r="O144" s="126"/>
    </row>
    <row r="145" spans="1:15" ht="13.5" customHeight="1" x14ac:dyDescent="0.15">
      <c r="A145" s="183"/>
      <c r="B145" s="146">
        <v>4</v>
      </c>
      <c r="C145" s="91">
        <v>0.58333333333333337</v>
      </c>
      <c r="D145" s="236"/>
      <c r="E145" s="127"/>
      <c r="F145" s="127"/>
      <c r="G145" s="127"/>
      <c r="H145" s="127"/>
      <c r="I145" s="128"/>
      <c r="J145" s="129"/>
      <c r="K145" s="127"/>
      <c r="L145" s="128"/>
      <c r="M145" s="129"/>
      <c r="N145" s="127"/>
      <c r="O145" s="128"/>
    </row>
    <row r="146" spans="1:15" ht="13.5" hidden="1" customHeight="1" x14ac:dyDescent="0.15">
      <c r="A146" s="183"/>
      <c r="B146" s="146"/>
      <c r="C146" s="91"/>
      <c r="D146" s="217"/>
      <c r="E146" s="123"/>
      <c r="F146" s="123"/>
      <c r="G146" s="123"/>
      <c r="H146" s="123"/>
      <c r="I146" s="128"/>
      <c r="J146" s="129"/>
      <c r="K146" s="123"/>
      <c r="L146" s="128"/>
      <c r="M146" s="129"/>
      <c r="N146" s="123"/>
      <c r="O146" s="128"/>
    </row>
    <row r="147" spans="1:15" ht="13.5" hidden="1" customHeight="1" x14ac:dyDescent="0.15">
      <c r="A147" s="183"/>
      <c r="B147" s="146">
        <v>7</v>
      </c>
      <c r="C147" s="91">
        <v>0.66666666666666663</v>
      </c>
      <c r="D147" s="217"/>
      <c r="E147" s="132"/>
      <c r="F147" s="132"/>
      <c r="G147" s="132"/>
      <c r="H147" s="132"/>
      <c r="I147" s="128"/>
      <c r="J147" s="129"/>
      <c r="K147" s="132"/>
      <c r="L147" s="128"/>
      <c r="M147" s="129"/>
      <c r="N147" s="132"/>
      <c r="O147" s="128"/>
    </row>
    <row r="148" spans="1:15" ht="13.5" hidden="1" customHeight="1" x14ac:dyDescent="0.15">
      <c r="A148" s="183"/>
      <c r="B148" s="146"/>
      <c r="C148" s="91"/>
      <c r="D148" s="217"/>
      <c r="E148" s="123"/>
      <c r="F148" s="123"/>
      <c r="G148" s="123"/>
      <c r="H148" s="123"/>
      <c r="I148" s="128"/>
      <c r="J148" s="129"/>
      <c r="K148" s="123"/>
      <c r="L148" s="128"/>
      <c r="M148" s="129"/>
      <c r="N148" s="123"/>
      <c r="O148" s="128"/>
    </row>
    <row r="149" spans="1:15" ht="13.5" customHeight="1" x14ac:dyDescent="0.15">
      <c r="A149" s="183"/>
      <c r="B149" s="146">
        <v>5</v>
      </c>
      <c r="C149" s="91">
        <v>0.625</v>
      </c>
      <c r="D149" s="236"/>
      <c r="E149" s="131"/>
      <c r="F149" s="131"/>
      <c r="G149" s="131"/>
      <c r="H149" s="131"/>
      <c r="I149" s="128"/>
      <c r="J149" s="129"/>
      <c r="K149" s="131"/>
      <c r="L149" s="128"/>
      <c r="M149" s="129"/>
      <c r="N149" s="131"/>
      <c r="O149" s="128"/>
    </row>
    <row r="150" spans="1:15" ht="13.5" hidden="1" customHeight="1" x14ac:dyDescent="0.15">
      <c r="A150" s="183"/>
      <c r="B150" s="150"/>
      <c r="C150" s="100"/>
      <c r="D150" s="217"/>
      <c r="E150" s="148"/>
      <c r="F150" s="148"/>
      <c r="G150" s="148"/>
      <c r="H150" s="148"/>
      <c r="I150" s="152"/>
      <c r="J150" s="153"/>
      <c r="K150" s="148"/>
      <c r="L150" s="152"/>
      <c r="M150" s="153"/>
      <c r="N150" s="148"/>
      <c r="O150" s="152"/>
    </row>
    <row r="151" spans="1:15" ht="13.5" hidden="1" customHeight="1" x14ac:dyDescent="0.15">
      <c r="A151" s="183"/>
      <c r="B151" s="150">
        <v>9</v>
      </c>
      <c r="C151" s="100">
        <v>0.75</v>
      </c>
      <c r="D151" s="217"/>
      <c r="E151" s="148"/>
      <c r="F151" s="148"/>
      <c r="G151" s="148"/>
      <c r="H151" s="148"/>
      <c r="I151" s="152"/>
      <c r="J151" s="153"/>
      <c r="K151" s="148"/>
      <c r="L151" s="152"/>
      <c r="M151" s="153"/>
      <c r="N151" s="148"/>
      <c r="O151" s="152"/>
    </row>
    <row r="152" spans="1:15" ht="13.5" hidden="1" customHeight="1" x14ac:dyDescent="0.15">
      <c r="A152" s="183"/>
      <c r="B152" s="150"/>
      <c r="C152" s="100"/>
      <c r="D152" s="217"/>
      <c r="E152" s="148"/>
      <c r="F152" s="148"/>
      <c r="G152" s="148"/>
      <c r="H152" s="148"/>
      <c r="I152" s="152"/>
      <c r="J152" s="153"/>
      <c r="K152" s="148"/>
      <c r="L152" s="152"/>
      <c r="M152" s="153"/>
      <c r="N152" s="148"/>
      <c r="O152" s="152"/>
    </row>
    <row r="153" spans="1:15" ht="13.5" customHeight="1" x14ac:dyDescent="0.15">
      <c r="A153" s="183"/>
      <c r="B153" s="150">
        <v>6</v>
      </c>
      <c r="C153" s="100">
        <v>0.66666666666666663</v>
      </c>
      <c r="D153" s="236"/>
      <c r="E153" s="148"/>
      <c r="F153" s="148"/>
      <c r="G153" s="148"/>
      <c r="H153" s="148"/>
      <c r="I153" s="152"/>
      <c r="J153" s="153"/>
      <c r="K153" s="148"/>
      <c r="L153" s="152"/>
      <c r="M153" s="153"/>
      <c r="N153" s="148"/>
      <c r="O153" s="152"/>
    </row>
    <row r="154" spans="1:15" ht="13.5" hidden="1" customHeight="1" x14ac:dyDescent="0.15">
      <c r="A154" s="183"/>
      <c r="B154" s="150"/>
      <c r="C154" s="151"/>
      <c r="D154" s="244"/>
      <c r="E154" s="167"/>
      <c r="F154" s="167"/>
      <c r="G154" s="167"/>
      <c r="H154" s="167"/>
      <c r="I154" s="168"/>
      <c r="J154" s="166"/>
      <c r="K154" s="167"/>
      <c r="L154" s="168"/>
      <c r="M154" s="166"/>
      <c r="N154" s="167"/>
      <c r="O154" s="168"/>
    </row>
    <row r="155" spans="1:15" ht="13.5" hidden="1" customHeight="1" thickBot="1" x14ac:dyDescent="0.2">
      <c r="A155" s="184"/>
      <c r="B155" s="159">
        <v>11</v>
      </c>
      <c r="C155" s="160">
        <v>0.83333333333333337</v>
      </c>
      <c r="D155" s="245"/>
      <c r="E155" s="170"/>
      <c r="F155" s="170"/>
      <c r="G155" s="170"/>
      <c r="H155" s="170"/>
      <c r="I155" s="171"/>
      <c r="J155" s="169"/>
      <c r="K155" s="170"/>
      <c r="L155" s="171"/>
      <c r="M155" s="169"/>
      <c r="N155" s="170"/>
      <c r="O155" s="171"/>
    </row>
    <row r="156" spans="1:15" ht="15" customHeight="1" thickBot="1" x14ac:dyDescent="0.2">
      <c r="A156" s="108"/>
      <c r="B156" s="108"/>
      <c r="C156" s="108"/>
      <c r="D156" s="222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1:15" ht="13.5" customHeight="1" x14ac:dyDescent="0.15">
      <c r="A157" s="187">
        <f>A135+1</f>
        <v>45666</v>
      </c>
      <c r="B157" s="77">
        <v>1</v>
      </c>
      <c r="C157" s="78"/>
      <c r="D157" s="235"/>
      <c r="E157" s="80"/>
      <c r="F157" s="80"/>
      <c r="G157" s="80"/>
      <c r="H157" s="80"/>
      <c r="I157" s="81"/>
      <c r="J157" s="79"/>
      <c r="K157" s="80"/>
      <c r="L157" s="81"/>
      <c r="M157" s="79"/>
      <c r="N157" s="80"/>
      <c r="O157" s="81"/>
    </row>
    <row r="158" spans="1:15" ht="13.5" hidden="1" customHeight="1" x14ac:dyDescent="0.15">
      <c r="A158" s="185"/>
      <c r="B158" s="77"/>
      <c r="C158" s="78"/>
      <c r="D158" s="232"/>
      <c r="E158" s="83"/>
      <c r="F158" s="83"/>
      <c r="G158" s="83"/>
      <c r="H158" s="83"/>
      <c r="I158" s="84"/>
      <c r="J158" s="82"/>
      <c r="K158" s="83"/>
      <c r="L158" s="84"/>
      <c r="M158" s="82"/>
      <c r="N158" s="83"/>
      <c r="O158" s="84"/>
    </row>
    <row r="159" spans="1:15" ht="13.5" hidden="1" customHeight="1" x14ac:dyDescent="0.15">
      <c r="A159" s="188"/>
      <c r="B159" s="85">
        <v>2</v>
      </c>
      <c r="C159" s="86">
        <v>0.41666666666666669</v>
      </c>
      <c r="D159" s="218"/>
      <c r="E159" s="88"/>
      <c r="F159" s="88"/>
      <c r="G159" s="88"/>
      <c r="H159" s="88"/>
      <c r="I159" s="89"/>
      <c r="J159" s="87"/>
      <c r="K159" s="88"/>
      <c r="L159" s="89"/>
      <c r="M159" s="87"/>
      <c r="N159" s="88"/>
      <c r="O159" s="89"/>
    </row>
    <row r="160" spans="1:15" ht="13.5" hidden="1" customHeight="1" x14ac:dyDescent="0.15">
      <c r="A160" s="188"/>
      <c r="B160" s="85"/>
      <c r="C160" s="86"/>
      <c r="D160" s="218"/>
      <c r="E160" s="88"/>
      <c r="F160" s="88"/>
      <c r="G160" s="88"/>
      <c r="H160" s="88"/>
      <c r="I160" s="89"/>
      <c r="J160" s="87"/>
      <c r="K160" s="88"/>
      <c r="L160" s="89"/>
      <c r="M160" s="87"/>
      <c r="N160" s="88"/>
      <c r="O160" s="89"/>
    </row>
    <row r="161" spans="1:15" ht="13.5" customHeight="1" x14ac:dyDescent="0.15">
      <c r="A161" s="188"/>
      <c r="B161" s="85">
        <v>2</v>
      </c>
      <c r="C161" s="86">
        <v>0.39583333333333331</v>
      </c>
      <c r="D161" s="246" t="s">
        <v>174</v>
      </c>
      <c r="E161" s="90" t="s">
        <v>26</v>
      </c>
      <c r="F161" s="90" t="s">
        <v>27</v>
      </c>
      <c r="G161" s="90"/>
      <c r="H161" s="90"/>
      <c r="I161" s="89" t="s">
        <v>150</v>
      </c>
      <c r="J161" s="87"/>
      <c r="K161" s="90"/>
      <c r="L161" s="89"/>
      <c r="M161" s="87"/>
      <c r="N161" s="90"/>
      <c r="O161" s="89"/>
    </row>
    <row r="162" spans="1:15" ht="13.5" hidden="1" customHeight="1" x14ac:dyDescent="0.15">
      <c r="A162" s="188"/>
      <c r="B162" s="85"/>
      <c r="C162" s="86"/>
      <c r="D162" s="218"/>
      <c r="E162" s="90"/>
      <c r="F162" s="90"/>
      <c r="G162" s="90"/>
      <c r="H162" s="90"/>
      <c r="I162" s="89"/>
      <c r="J162" s="87"/>
      <c r="K162" s="90"/>
      <c r="L162" s="89"/>
      <c r="M162" s="87"/>
      <c r="N162" s="90"/>
      <c r="O162" s="89"/>
    </row>
    <row r="163" spans="1:15" ht="13.5" customHeight="1" x14ac:dyDescent="0.15">
      <c r="A163" s="188"/>
      <c r="B163" s="85">
        <v>3</v>
      </c>
      <c r="C163" s="86">
        <v>0.45833333333333331</v>
      </c>
      <c r="D163" s="225" t="s">
        <v>147</v>
      </c>
      <c r="E163" s="90" t="s">
        <v>26</v>
      </c>
      <c r="F163" s="90" t="s">
        <v>27</v>
      </c>
      <c r="G163" s="90"/>
      <c r="H163" s="90"/>
      <c r="I163" s="89" t="s">
        <v>148</v>
      </c>
      <c r="J163" s="87"/>
      <c r="K163" s="90"/>
      <c r="L163" s="89"/>
      <c r="M163" s="87"/>
      <c r="N163" s="90"/>
      <c r="O163" s="89"/>
    </row>
    <row r="164" spans="1:15" ht="13.5" hidden="1" customHeight="1" x14ac:dyDescent="0.15">
      <c r="A164" s="188"/>
      <c r="B164" s="85"/>
      <c r="C164" s="91"/>
      <c r="D164" s="218"/>
      <c r="E164" s="92"/>
      <c r="F164" s="92"/>
      <c r="G164" s="92"/>
      <c r="H164" s="92"/>
      <c r="I164" s="89"/>
      <c r="J164" s="87"/>
      <c r="K164" s="92"/>
      <c r="L164" s="89"/>
      <c r="M164" s="87"/>
      <c r="N164" s="92"/>
      <c r="O164" s="89"/>
    </row>
    <row r="165" spans="1:15" ht="13.5" hidden="1" customHeight="1" x14ac:dyDescent="0.15">
      <c r="A165" s="188"/>
      <c r="B165" s="85">
        <v>5</v>
      </c>
      <c r="C165" s="91">
        <v>0.58333333333333337</v>
      </c>
      <c r="D165" s="219"/>
      <c r="E165" s="94"/>
      <c r="F165" s="94"/>
      <c r="G165" s="94"/>
      <c r="H165" s="94"/>
      <c r="I165" s="95"/>
      <c r="J165" s="93"/>
      <c r="K165" s="94"/>
      <c r="L165" s="95"/>
      <c r="M165" s="93"/>
      <c r="N165" s="94"/>
      <c r="O165" s="95"/>
    </row>
    <row r="166" spans="1:15" ht="13.5" hidden="1" customHeight="1" x14ac:dyDescent="0.15">
      <c r="A166" s="188"/>
      <c r="B166" s="85"/>
      <c r="C166" s="91"/>
      <c r="D166" s="219"/>
      <c r="E166" s="96"/>
      <c r="F166" s="96"/>
      <c r="G166" s="96"/>
      <c r="H166" s="96"/>
      <c r="I166" s="95"/>
      <c r="J166" s="93"/>
      <c r="K166" s="96"/>
      <c r="L166" s="95"/>
      <c r="M166" s="93"/>
      <c r="N166" s="96"/>
      <c r="O166" s="95"/>
    </row>
    <row r="167" spans="1:15" ht="13.5" customHeight="1" x14ac:dyDescent="0.15">
      <c r="A167" s="188"/>
      <c r="B167" s="85">
        <v>4</v>
      </c>
      <c r="C167" s="91">
        <v>0.54166666666666663</v>
      </c>
      <c r="D167" s="247" t="s">
        <v>176</v>
      </c>
      <c r="E167" s="88" t="s">
        <v>26</v>
      </c>
      <c r="F167" s="88"/>
      <c r="G167" s="88"/>
      <c r="H167" s="88"/>
      <c r="I167" s="89" t="s">
        <v>177</v>
      </c>
      <c r="J167" s="87"/>
      <c r="K167" s="88"/>
      <c r="L167" s="89"/>
      <c r="M167" s="87"/>
      <c r="N167" s="88"/>
      <c r="O167" s="89"/>
    </row>
    <row r="168" spans="1:15" ht="13.5" hidden="1" customHeight="1" x14ac:dyDescent="0.15">
      <c r="A168" s="188"/>
      <c r="B168" s="85"/>
      <c r="C168" s="91"/>
      <c r="D168" s="218"/>
      <c r="E168" s="83"/>
      <c r="F168" s="83"/>
      <c r="G168" s="83"/>
      <c r="H168" s="83"/>
      <c r="I168" s="89"/>
      <c r="J168" s="87"/>
      <c r="K168" s="83"/>
      <c r="L168" s="89"/>
      <c r="M168" s="87"/>
      <c r="N168" s="83"/>
      <c r="O168" s="89"/>
    </row>
    <row r="169" spans="1:15" ht="13.5" hidden="1" customHeight="1" x14ac:dyDescent="0.15">
      <c r="A169" s="188"/>
      <c r="B169" s="85">
        <v>7</v>
      </c>
      <c r="C169" s="91">
        <v>0.66666666666666663</v>
      </c>
      <c r="D169" s="234"/>
      <c r="E169" s="98"/>
      <c r="F169" s="98"/>
      <c r="G169" s="98"/>
      <c r="H169" s="98"/>
      <c r="I169" s="89"/>
      <c r="J169" s="87"/>
      <c r="K169" s="98"/>
      <c r="L169" s="89"/>
      <c r="M169" s="87"/>
      <c r="N169" s="98"/>
      <c r="O169" s="89"/>
    </row>
    <row r="170" spans="1:15" ht="13.5" hidden="1" customHeight="1" x14ac:dyDescent="0.15">
      <c r="A170" s="188"/>
      <c r="B170" s="85"/>
      <c r="C170" s="91"/>
      <c r="D170" s="218"/>
      <c r="E170" s="83"/>
      <c r="F170" s="83"/>
      <c r="G170" s="83"/>
      <c r="H170" s="83"/>
      <c r="I170" s="89"/>
      <c r="J170" s="87"/>
      <c r="K170" s="83"/>
      <c r="L170" s="89"/>
      <c r="M170" s="87"/>
      <c r="N170" s="83"/>
      <c r="O170" s="89"/>
    </row>
    <row r="171" spans="1:15" ht="13.5" customHeight="1" x14ac:dyDescent="0.15">
      <c r="A171" s="188"/>
      <c r="B171" s="85">
        <v>5</v>
      </c>
      <c r="C171" s="91">
        <v>0.60416666666666663</v>
      </c>
      <c r="D171" s="248" t="s">
        <v>162</v>
      </c>
      <c r="E171" s="90" t="s">
        <v>26</v>
      </c>
      <c r="F171" s="90"/>
      <c r="G171" s="90"/>
      <c r="H171" s="90"/>
      <c r="I171" s="89" t="s">
        <v>163</v>
      </c>
      <c r="J171" s="87"/>
      <c r="K171" s="90"/>
      <c r="L171" s="89"/>
      <c r="M171" s="87"/>
      <c r="N171" s="90"/>
      <c r="O171" s="89"/>
    </row>
    <row r="172" spans="1:15" ht="13.5" hidden="1" customHeight="1" x14ac:dyDescent="0.15">
      <c r="A172" s="188"/>
      <c r="B172" s="99"/>
      <c r="C172" s="100"/>
      <c r="D172" s="220"/>
      <c r="E172" s="92"/>
      <c r="F172" s="92"/>
      <c r="G172" s="92"/>
      <c r="H172" s="92"/>
      <c r="I172" s="102"/>
      <c r="J172" s="101"/>
      <c r="K172" s="92"/>
      <c r="L172" s="102"/>
      <c r="M172" s="101"/>
      <c r="N172" s="92"/>
      <c r="O172" s="102"/>
    </row>
    <row r="173" spans="1:15" ht="13.5" hidden="1" customHeight="1" x14ac:dyDescent="0.15">
      <c r="A173" s="188"/>
      <c r="B173" s="99">
        <v>9</v>
      </c>
      <c r="C173" s="100">
        <v>0.75</v>
      </c>
      <c r="D173" s="220"/>
      <c r="E173" s="92"/>
      <c r="F173" s="92"/>
      <c r="G173" s="92"/>
      <c r="H173" s="92"/>
      <c r="I173" s="102"/>
      <c r="J173" s="101"/>
      <c r="K173" s="92"/>
      <c r="L173" s="102"/>
      <c r="M173" s="101"/>
      <c r="N173" s="92"/>
      <c r="O173" s="102"/>
    </row>
    <row r="174" spans="1:15" ht="13.5" hidden="1" customHeight="1" x14ac:dyDescent="0.15">
      <c r="A174" s="188"/>
      <c r="B174" s="99"/>
      <c r="C174" s="100"/>
      <c r="D174" s="220"/>
      <c r="E174" s="92"/>
      <c r="F174" s="92"/>
      <c r="G174" s="92"/>
      <c r="H174" s="92"/>
      <c r="I174" s="102"/>
      <c r="J174" s="101"/>
      <c r="K174" s="92"/>
      <c r="L174" s="102"/>
      <c r="M174" s="101"/>
      <c r="N174" s="92"/>
      <c r="O174" s="102"/>
    </row>
    <row r="175" spans="1:15" ht="13.5" customHeight="1" x14ac:dyDescent="0.15">
      <c r="A175" s="188"/>
      <c r="B175" s="99">
        <v>6</v>
      </c>
      <c r="C175" s="100"/>
      <c r="D175" s="220"/>
      <c r="E175" s="92"/>
      <c r="F175" s="92"/>
      <c r="G175" s="92"/>
      <c r="H175" s="92"/>
      <c r="I175" s="102"/>
      <c r="J175" s="101"/>
      <c r="K175" s="92"/>
      <c r="L175" s="102"/>
      <c r="M175" s="101"/>
      <c r="N175" s="92"/>
      <c r="O175" s="102"/>
    </row>
    <row r="176" spans="1:15" ht="13.5" hidden="1" customHeight="1" x14ac:dyDescent="0.15">
      <c r="A176" s="188"/>
      <c r="B176" s="99"/>
      <c r="C176" s="100"/>
      <c r="D176" s="220"/>
      <c r="E176" s="92"/>
      <c r="F176" s="92"/>
      <c r="G176" s="92"/>
      <c r="H176" s="92"/>
      <c r="I176" s="102"/>
      <c r="J176" s="101"/>
      <c r="K176" s="92"/>
      <c r="L176" s="102"/>
      <c r="M176" s="101"/>
      <c r="N176" s="92"/>
      <c r="O176" s="102"/>
    </row>
    <row r="177" spans="1:15" ht="13.5" hidden="1" customHeight="1" thickBot="1" x14ac:dyDescent="0.2">
      <c r="A177" s="189"/>
      <c r="B177" s="103">
        <v>11</v>
      </c>
      <c r="C177" s="104">
        <v>0.83333333333333337</v>
      </c>
      <c r="D177" s="221"/>
      <c r="E177" s="106"/>
      <c r="F177" s="106"/>
      <c r="G177" s="106"/>
      <c r="H177" s="106"/>
      <c r="I177" s="107"/>
      <c r="J177" s="105"/>
      <c r="K177" s="106"/>
      <c r="L177" s="107"/>
      <c r="M177" s="105"/>
      <c r="N177" s="106"/>
      <c r="O177" s="107"/>
    </row>
    <row r="178" spans="1:15" ht="15" customHeight="1" thickBot="1" x14ac:dyDescent="0.2">
      <c r="A178" s="108"/>
      <c r="B178" s="108"/>
      <c r="C178" s="108"/>
      <c r="D178" s="222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1:15" ht="13.5" customHeight="1" x14ac:dyDescent="0.15">
      <c r="A179" s="187">
        <f>A157+1</f>
        <v>45667</v>
      </c>
      <c r="B179" s="77">
        <v>1</v>
      </c>
      <c r="C179" s="78"/>
      <c r="D179" s="223"/>
      <c r="E179" s="80"/>
      <c r="F179" s="80"/>
      <c r="G179" s="80"/>
      <c r="H179" s="80"/>
      <c r="I179" s="81"/>
      <c r="J179" s="79"/>
      <c r="K179" s="80"/>
      <c r="L179" s="81"/>
      <c r="M179" s="79"/>
      <c r="N179" s="80"/>
      <c r="O179" s="81"/>
    </row>
    <row r="180" spans="1:15" ht="13.5" hidden="1" customHeight="1" x14ac:dyDescent="0.15">
      <c r="A180" s="185"/>
      <c r="B180" s="77"/>
      <c r="C180" s="78"/>
      <c r="D180" s="232"/>
      <c r="E180" s="83"/>
      <c r="F180" s="83"/>
      <c r="G180" s="83"/>
      <c r="H180" s="83"/>
      <c r="I180" s="84"/>
      <c r="J180" s="82"/>
      <c r="K180" s="83"/>
      <c r="L180" s="84"/>
      <c r="M180" s="82"/>
      <c r="N180" s="83"/>
      <c r="O180" s="84"/>
    </row>
    <row r="181" spans="1:15" ht="13.5" hidden="1" customHeight="1" x14ac:dyDescent="0.15">
      <c r="A181" s="188"/>
      <c r="B181" s="85">
        <v>2</v>
      </c>
      <c r="C181" s="86">
        <v>0.41666666666666669</v>
      </c>
      <c r="D181" s="218"/>
      <c r="E181" s="88"/>
      <c r="F181" s="88"/>
      <c r="G181" s="88"/>
      <c r="H181" s="88"/>
      <c r="I181" s="89"/>
      <c r="J181" s="87"/>
      <c r="K181" s="88"/>
      <c r="L181" s="89"/>
      <c r="M181" s="87"/>
      <c r="N181" s="88"/>
      <c r="O181" s="89"/>
    </row>
    <row r="182" spans="1:15" ht="13.5" hidden="1" customHeight="1" x14ac:dyDescent="0.15">
      <c r="A182" s="188"/>
      <c r="B182" s="85"/>
      <c r="C182" s="86"/>
      <c r="D182" s="218"/>
      <c r="E182" s="88"/>
      <c r="F182" s="88"/>
      <c r="G182" s="88"/>
      <c r="H182" s="88"/>
      <c r="I182" s="89"/>
      <c r="J182" s="87"/>
      <c r="K182" s="88"/>
      <c r="L182" s="89"/>
      <c r="M182" s="87"/>
      <c r="N182" s="88"/>
      <c r="O182" s="89"/>
    </row>
    <row r="183" spans="1:15" ht="13.5" customHeight="1" x14ac:dyDescent="0.15">
      <c r="A183" s="188"/>
      <c r="B183" s="85">
        <v>2</v>
      </c>
      <c r="C183" s="86">
        <v>0.39583333333333331</v>
      </c>
      <c r="D183" s="249" t="s">
        <v>182</v>
      </c>
      <c r="E183" s="90" t="s">
        <v>26</v>
      </c>
      <c r="F183" s="90"/>
      <c r="G183" s="90"/>
      <c r="H183" s="90"/>
      <c r="I183" s="89" t="s">
        <v>178</v>
      </c>
      <c r="J183" s="87"/>
      <c r="K183" s="90"/>
      <c r="L183" s="89"/>
      <c r="M183" s="87"/>
      <c r="N183" s="90"/>
      <c r="O183" s="89"/>
    </row>
    <row r="184" spans="1:15" ht="13.5" hidden="1" customHeight="1" x14ac:dyDescent="0.15">
      <c r="A184" s="188"/>
      <c r="B184" s="85"/>
      <c r="C184" s="86"/>
      <c r="D184" s="218"/>
      <c r="E184" s="90"/>
      <c r="F184" s="90"/>
      <c r="G184" s="90"/>
      <c r="H184" s="90"/>
      <c r="I184" s="89"/>
      <c r="J184" s="87"/>
      <c r="K184" s="90"/>
      <c r="L184" s="89"/>
      <c r="M184" s="87"/>
      <c r="N184" s="90"/>
      <c r="O184" s="89"/>
    </row>
    <row r="185" spans="1:15" ht="13.5" customHeight="1" x14ac:dyDescent="0.15">
      <c r="A185" s="188"/>
      <c r="B185" s="85">
        <v>3</v>
      </c>
      <c r="C185" s="86">
        <v>0.45833333333333331</v>
      </c>
      <c r="D185" s="256" t="s">
        <v>171</v>
      </c>
      <c r="E185" s="90" t="s">
        <v>26</v>
      </c>
      <c r="F185" s="90"/>
      <c r="G185" s="90"/>
      <c r="H185" s="90"/>
      <c r="I185" s="89" t="s">
        <v>172</v>
      </c>
      <c r="J185" s="87"/>
      <c r="K185" s="90"/>
      <c r="L185" s="89"/>
      <c r="M185" s="87"/>
      <c r="N185" s="90"/>
      <c r="O185" s="89"/>
    </row>
    <row r="186" spans="1:15" ht="13.5" hidden="1" customHeight="1" x14ac:dyDescent="0.15">
      <c r="A186" s="188"/>
      <c r="B186" s="85"/>
      <c r="C186" s="91"/>
      <c r="D186" s="218"/>
      <c r="E186" s="92"/>
      <c r="F186" s="92"/>
      <c r="G186" s="92"/>
      <c r="H186" s="92"/>
      <c r="I186" s="89"/>
      <c r="J186" s="87"/>
      <c r="K186" s="92"/>
      <c r="L186" s="89"/>
      <c r="M186" s="87"/>
      <c r="N186" s="92"/>
      <c r="O186" s="89"/>
    </row>
    <row r="187" spans="1:15" ht="13.5" hidden="1" customHeight="1" x14ac:dyDescent="0.15">
      <c r="A187" s="188"/>
      <c r="B187" s="85">
        <v>5</v>
      </c>
      <c r="C187" s="91">
        <v>0.58333333333333337</v>
      </c>
      <c r="D187" s="219"/>
      <c r="E187" s="94"/>
      <c r="F187" s="94"/>
      <c r="G187" s="94"/>
      <c r="H187" s="94"/>
      <c r="I187" s="95"/>
      <c r="J187" s="93"/>
      <c r="K187" s="94"/>
      <c r="L187" s="95"/>
      <c r="M187" s="93"/>
      <c r="N187" s="94"/>
      <c r="O187" s="95"/>
    </row>
    <row r="188" spans="1:15" ht="13.5" hidden="1" customHeight="1" x14ac:dyDescent="0.15">
      <c r="A188" s="188"/>
      <c r="B188" s="85"/>
      <c r="C188" s="91"/>
      <c r="D188" s="219"/>
      <c r="E188" s="96"/>
      <c r="F188" s="96"/>
      <c r="G188" s="96"/>
      <c r="H188" s="96"/>
      <c r="I188" s="95"/>
      <c r="J188" s="93"/>
      <c r="K188" s="96"/>
      <c r="L188" s="95"/>
      <c r="M188" s="93"/>
      <c r="N188" s="96"/>
      <c r="O188" s="95"/>
    </row>
    <row r="189" spans="1:15" ht="13.5" customHeight="1" x14ac:dyDescent="0.15">
      <c r="A189" s="188"/>
      <c r="B189" s="85">
        <v>4</v>
      </c>
      <c r="C189" s="91">
        <v>0.5625</v>
      </c>
      <c r="D189" s="215" t="s">
        <v>175</v>
      </c>
      <c r="E189" s="88" t="s">
        <v>26</v>
      </c>
      <c r="F189" s="88"/>
      <c r="G189" s="88"/>
      <c r="H189" s="88"/>
      <c r="I189" s="89" t="s">
        <v>163</v>
      </c>
      <c r="J189" s="87"/>
      <c r="K189" s="88"/>
      <c r="L189" s="89"/>
      <c r="M189" s="87"/>
      <c r="N189" s="88"/>
      <c r="O189" s="89"/>
    </row>
    <row r="190" spans="1:15" ht="13.5" hidden="1" customHeight="1" x14ac:dyDescent="0.15">
      <c r="A190" s="188"/>
      <c r="B190" s="85"/>
      <c r="C190" s="91"/>
      <c r="D190" s="218"/>
      <c r="E190" s="83"/>
      <c r="F190" s="83"/>
      <c r="G190" s="83"/>
      <c r="H190" s="83"/>
      <c r="I190" s="89"/>
      <c r="J190" s="87"/>
      <c r="K190" s="83"/>
      <c r="L190" s="89"/>
      <c r="M190" s="87"/>
      <c r="N190" s="83"/>
      <c r="O190" s="89"/>
    </row>
    <row r="191" spans="1:15" ht="13.5" hidden="1" customHeight="1" x14ac:dyDescent="0.15">
      <c r="A191" s="188"/>
      <c r="B191" s="85">
        <v>7</v>
      </c>
      <c r="C191" s="91">
        <v>0.66666666666666663</v>
      </c>
      <c r="D191" s="234"/>
      <c r="E191" s="98"/>
      <c r="F191" s="98"/>
      <c r="G191" s="98"/>
      <c r="H191" s="98"/>
      <c r="I191" s="89"/>
      <c r="J191" s="87"/>
      <c r="K191" s="98"/>
      <c r="L191" s="89"/>
      <c r="M191" s="87"/>
      <c r="N191" s="98"/>
      <c r="O191" s="89"/>
    </row>
    <row r="192" spans="1:15" ht="13.5" hidden="1" customHeight="1" x14ac:dyDescent="0.15">
      <c r="A192" s="188"/>
      <c r="B192" s="85"/>
      <c r="C192" s="91"/>
      <c r="D192" s="218"/>
      <c r="E192" s="83"/>
      <c r="F192" s="83"/>
      <c r="G192" s="83"/>
      <c r="H192" s="83"/>
      <c r="I192" s="89"/>
      <c r="J192" s="87"/>
      <c r="K192" s="83"/>
      <c r="L192" s="89"/>
      <c r="M192" s="87"/>
      <c r="N192" s="83"/>
      <c r="O192" s="89"/>
    </row>
    <row r="193" spans="1:15" ht="13.5" customHeight="1" x14ac:dyDescent="0.15">
      <c r="A193" s="188"/>
      <c r="B193" s="85">
        <v>5</v>
      </c>
      <c r="C193" s="91">
        <v>0.625</v>
      </c>
      <c r="D193" s="247" t="s">
        <v>158</v>
      </c>
      <c r="E193" s="90" t="s">
        <v>26</v>
      </c>
      <c r="F193" s="90"/>
      <c r="G193" s="90"/>
      <c r="H193" s="90"/>
      <c r="I193" s="89" t="s">
        <v>150</v>
      </c>
      <c r="J193" s="87"/>
      <c r="K193" s="90"/>
      <c r="L193" s="89"/>
      <c r="M193" s="87"/>
      <c r="N193" s="90"/>
      <c r="O193" s="89"/>
    </row>
    <row r="194" spans="1:15" ht="13.5" hidden="1" customHeight="1" x14ac:dyDescent="0.15">
      <c r="A194" s="188"/>
      <c r="B194" s="99"/>
      <c r="C194" s="100"/>
      <c r="D194" s="220"/>
      <c r="E194" s="92"/>
      <c r="F194" s="92"/>
      <c r="G194" s="92"/>
      <c r="H194" s="92"/>
      <c r="I194" s="102"/>
      <c r="J194" s="101"/>
      <c r="K194" s="92"/>
      <c r="L194" s="102"/>
      <c r="M194" s="101"/>
      <c r="N194" s="92"/>
      <c r="O194" s="102"/>
    </row>
    <row r="195" spans="1:15" ht="13.5" hidden="1" customHeight="1" x14ac:dyDescent="0.15">
      <c r="A195" s="188"/>
      <c r="B195" s="99">
        <v>9</v>
      </c>
      <c r="C195" s="100">
        <v>0.75</v>
      </c>
      <c r="D195" s="220"/>
      <c r="E195" s="92"/>
      <c r="F195" s="92"/>
      <c r="G195" s="92"/>
      <c r="H195" s="92"/>
      <c r="I195" s="102"/>
      <c r="J195" s="101"/>
      <c r="K195" s="92"/>
      <c r="L195" s="102"/>
      <c r="M195" s="101"/>
      <c r="N195" s="92"/>
      <c r="O195" s="102"/>
    </row>
    <row r="196" spans="1:15" ht="13.5" hidden="1" customHeight="1" x14ac:dyDescent="0.15">
      <c r="A196" s="188"/>
      <c r="B196" s="99"/>
      <c r="C196" s="100"/>
      <c r="D196" s="220"/>
      <c r="E196" s="92"/>
      <c r="F196" s="92"/>
      <c r="G196" s="92"/>
      <c r="H196" s="92"/>
      <c r="I196" s="102"/>
      <c r="J196" s="101"/>
      <c r="K196" s="92"/>
      <c r="L196" s="102"/>
      <c r="M196" s="101"/>
      <c r="N196" s="92"/>
      <c r="O196" s="102"/>
    </row>
    <row r="197" spans="1:15" ht="13.5" customHeight="1" x14ac:dyDescent="0.15">
      <c r="A197" s="188"/>
      <c r="B197" s="99">
        <v>6</v>
      </c>
      <c r="C197" s="100"/>
      <c r="D197" s="220"/>
      <c r="E197" s="92"/>
      <c r="F197" s="92"/>
      <c r="G197" s="92"/>
      <c r="H197" s="92"/>
      <c r="I197" s="102"/>
      <c r="J197" s="101"/>
      <c r="K197" s="92"/>
      <c r="L197" s="102"/>
      <c r="M197" s="101"/>
      <c r="N197" s="92"/>
      <c r="O197" s="102"/>
    </row>
    <row r="198" spans="1:15" ht="13.5" hidden="1" customHeight="1" x14ac:dyDescent="0.15">
      <c r="A198" s="188"/>
      <c r="B198" s="99"/>
      <c r="C198" s="100"/>
      <c r="D198" s="220"/>
      <c r="E198" s="92"/>
      <c r="F198" s="92"/>
      <c r="G198" s="92"/>
      <c r="H198" s="92"/>
      <c r="I198" s="102"/>
      <c r="J198" s="101"/>
      <c r="K198" s="92"/>
      <c r="L198" s="102"/>
      <c r="M198" s="101"/>
      <c r="N198" s="92"/>
      <c r="O198" s="102"/>
    </row>
    <row r="199" spans="1:15" ht="13.5" hidden="1" customHeight="1" thickBot="1" x14ac:dyDescent="0.2">
      <c r="A199" s="189"/>
      <c r="B199" s="103">
        <v>11</v>
      </c>
      <c r="C199" s="104">
        <v>0.83333333333333337</v>
      </c>
      <c r="D199" s="221"/>
      <c r="E199" s="106"/>
      <c r="F199" s="106"/>
      <c r="G199" s="106"/>
      <c r="H199" s="106"/>
      <c r="I199" s="107"/>
      <c r="J199" s="105"/>
      <c r="K199" s="106"/>
      <c r="L199" s="107"/>
      <c r="M199" s="105"/>
      <c r="N199" s="106"/>
      <c r="O199" s="107"/>
    </row>
    <row r="200" spans="1:15" ht="15" customHeight="1" thickBot="1" x14ac:dyDescent="0.2">
      <c r="A200" s="108"/>
      <c r="B200" s="108"/>
      <c r="C200" s="108"/>
      <c r="D200" s="222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1:15" ht="13.5" customHeight="1" x14ac:dyDescent="0.15">
      <c r="A201" s="187">
        <f>A179+1</f>
        <v>45668</v>
      </c>
      <c r="B201" s="77">
        <v>1</v>
      </c>
      <c r="C201" s="78">
        <v>0.375</v>
      </c>
      <c r="D201" s="235"/>
      <c r="E201" s="80"/>
      <c r="F201" s="80"/>
      <c r="G201" s="80"/>
      <c r="H201" s="80"/>
      <c r="I201" s="81"/>
      <c r="J201" s="79"/>
      <c r="K201" s="80"/>
      <c r="L201" s="81"/>
      <c r="M201" s="79"/>
      <c r="N201" s="80"/>
      <c r="O201" s="81"/>
    </row>
    <row r="202" spans="1:15" ht="13.5" hidden="1" customHeight="1" x14ac:dyDescent="0.15">
      <c r="A202" s="185"/>
      <c r="B202" s="77"/>
      <c r="C202" s="78"/>
      <c r="D202" s="232"/>
      <c r="E202" s="83"/>
      <c r="F202" s="83"/>
      <c r="G202" s="83"/>
      <c r="H202" s="83"/>
      <c r="I202" s="84"/>
      <c r="J202" s="82"/>
      <c r="K202" s="83"/>
      <c r="L202" s="84"/>
      <c r="M202" s="82"/>
      <c r="N202" s="83"/>
      <c r="O202" s="84"/>
    </row>
    <row r="203" spans="1:15" ht="13.5" hidden="1" customHeight="1" x14ac:dyDescent="0.15">
      <c r="A203" s="188"/>
      <c r="B203" s="85">
        <v>2</v>
      </c>
      <c r="C203" s="86">
        <v>0.41666666666666669</v>
      </c>
      <c r="D203" s="218"/>
      <c r="E203" s="88"/>
      <c r="F203" s="88"/>
      <c r="G203" s="88"/>
      <c r="H203" s="88"/>
      <c r="I203" s="89"/>
      <c r="J203" s="87"/>
      <c r="K203" s="88"/>
      <c r="L203" s="89"/>
      <c r="M203" s="87"/>
      <c r="N203" s="88"/>
      <c r="O203" s="89"/>
    </row>
    <row r="204" spans="1:15" ht="13.5" hidden="1" customHeight="1" x14ac:dyDescent="0.15">
      <c r="A204" s="188"/>
      <c r="B204" s="85"/>
      <c r="C204" s="86"/>
      <c r="D204" s="218"/>
      <c r="E204" s="88"/>
      <c r="F204" s="88"/>
      <c r="G204" s="88"/>
      <c r="H204" s="88"/>
      <c r="I204" s="89"/>
      <c r="J204" s="87"/>
      <c r="K204" s="88"/>
      <c r="L204" s="89"/>
      <c r="M204" s="87"/>
      <c r="N204" s="88"/>
      <c r="O204" s="89"/>
    </row>
    <row r="205" spans="1:15" ht="13.5" customHeight="1" x14ac:dyDescent="0.15">
      <c r="A205" s="188"/>
      <c r="B205" s="85">
        <v>2</v>
      </c>
      <c r="C205" s="86">
        <v>0.41666666666666669</v>
      </c>
      <c r="D205" s="218" t="s">
        <v>139</v>
      </c>
      <c r="E205" s="90"/>
      <c r="F205" s="90"/>
      <c r="G205" s="90"/>
      <c r="H205" s="90"/>
      <c r="I205" s="89"/>
      <c r="J205" s="87"/>
      <c r="K205" s="90"/>
      <c r="L205" s="89"/>
      <c r="M205" s="87"/>
      <c r="N205" s="90"/>
      <c r="O205" s="89"/>
    </row>
    <row r="206" spans="1:15" ht="13.5" hidden="1" customHeight="1" x14ac:dyDescent="0.15">
      <c r="A206" s="188"/>
      <c r="B206" s="85"/>
      <c r="C206" s="86"/>
      <c r="D206" s="218" t="s">
        <v>139</v>
      </c>
      <c r="E206" s="90"/>
      <c r="F206" s="90"/>
      <c r="G206" s="90"/>
      <c r="H206" s="90"/>
      <c r="I206" s="89"/>
      <c r="J206" s="87"/>
      <c r="K206" s="90"/>
      <c r="L206" s="89"/>
      <c r="M206" s="87"/>
      <c r="N206" s="90"/>
      <c r="O206" s="89"/>
    </row>
    <row r="207" spans="1:15" ht="13.5" customHeight="1" x14ac:dyDescent="0.15">
      <c r="A207" s="188"/>
      <c r="B207" s="85">
        <v>3</v>
      </c>
      <c r="C207" s="86">
        <v>0.45833333333333331</v>
      </c>
      <c r="D207" s="218" t="s">
        <v>139</v>
      </c>
      <c r="E207" s="90"/>
      <c r="F207" s="90"/>
      <c r="G207" s="90"/>
      <c r="H207" s="90"/>
      <c r="I207" s="89"/>
      <c r="J207" s="87"/>
      <c r="K207" s="90"/>
      <c r="L207" s="89"/>
      <c r="M207" s="87"/>
      <c r="N207" s="90"/>
      <c r="O207" s="89"/>
    </row>
    <row r="208" spans="1:15" ht="13.5" hidden="1" customHeight="1" x14ac:dyDescent="0.15">
      <c r="A208" s="188"/>
      <c r="B208" s="85"/>
      <c r="C208" s="91"/>
      <c r="D208" s="218" t="s">
        <v>139</v>
      </c>
      <c r="E208" s="92"/>
      <c r="F208" s="92"/>
      <c r="G208" s="92"/>
      <c r="H208" s="92"/>
      <c r="I208" s="89"/>
      <c r="J208" s="87"/>
      <c r="K208" s="92"/>
      <c r="L208" s="89"/>
      <c r="M208" s="87"/>
      <c r="N208" s="92"/>
      <c r="O208" s="89"/>
    </row>
    <row r="209" spans="1:15" ht="13.5" hidden="1" customHeight="1" x14ac:dyDescent="0.15">
      <c r="A209" s="188"/>
      <c r="B209" s="85">
        <v>5</v>
      </c>
      <c r="C209" s="91">
        <v>0.58333333333333337</v>
      </c>
      <c r="D209" s="218" t="s">
        <v>139</v>
      </c>
      <c r="E209" s="94"/>
      <c r="F209" s="94"/>
      <c r="G209" s="94"/>
      <c r="H209" s="94"/>
      <c r="I209" s="95"/>
      <c r="J209" s="93"/>
      <c r="K209" s="94"/>
      <c r="L209" s="95"/>
      <c r="M209" s="93"/>
      <c r="N209" s="94"/>
      <c r="O209" s="95"/>
    </row>
    <row r="210" spans="1:15" ht="13.5" hidden="1" customHeight="1" x14ac:dyDescent="0.15">
      <c r="A210" s="188"/>
      <c r="B210" s="85"/>
      <c r="C210" s="91"/>
      <c r="D210" s="218" t="s">
        <v>139</v>
      </c>
      <c r="E210" s="96"/>
      <c r="F210" s="96"/>
      <c r="G210" s="96"/>
      <c r="H210" s="96"/>
      <c r="I210" s="95"/>
      <c r="J210" s="93"/>
      <c r="K210" s="96"/>
      <c r="L210" s="95"/>
      <c r="M210" s="93"/>
      <c r="N210" s="96"/>
      <c r="O210" s="95"/>
    </row>
    <row r="211" spans="1:15" ht="13.5" customHeight="1" x14ac:dyDescent="0.15">
      <c r="A211" s="188"/>
      <c r="B211" s="85">
        <v>4</v>
      </c>
      <c r="C211" s="91">
        <v>0.5625</v>
      </c>
      <c r="D211" s="218" t="s">
        <v>140</v>
      </c>
      <c r="E211" s="88"/>
      <c r="F211" s="88"/>
      <c r="G211" s="88"/>
      <c r="H211" s="88"/>
      <c r="I211" s="89"/>
      <c r="J211" s="87"/>
      <c r="K211" s="88"/>
      <c r="L211" s="89"/>
      <c r="M211" s="87"/>
      <c r="N211" s="88"/>
      <c r="O211" s="89"/>
    </row>
    <row r="212" spans="1:15" ht="13.5" hidden="1" customHeight="1" x14ac:dyDescent="0.15">
      <c r="A212" s="188"/>
      <c r="B212" s="85"/>
      <c r="C212" s="91"/>
      <c r="D212" s="218" t="s">
        <v>139</v>
      </c>
      <c r="E212" s="83"/>
      <c r="F212" s="83"/>
      <c r="G212" s="83"/>
      <c r="H212" s="83"/>
      <c r="I212" s="89"/>
      <c r="J212" s="87"/>
      <c r="K212" s="83"/>
      <c r="L212" s="89"/>
      <c r="M212" s="87"/>
      <c r="N212" s="83"/>
      <c r="O212" s="89"/>
    </row>
    <row r="213" spans="1:15" ht="13.5" hidden="1" customHeight="1" x14ac:dyDescent="0.15">
      <c r="A213" s="188"/>
      <c r="B213" s="85">
        <v>7</v>
      </c>
      <c r="C213" s="91">
        <v>0.66666666666666663</v>
      </c>
      <c r="D213" s="218" t="s">
        <v>139</v>
      </c>
      <c r="E213" s="98"/>
      <c r="F213" s="98"/>
      <c r="G213" s="98"/>
      <c r="H213" s="98"/>
      <c r="I213" s="89"/>
      <c r="J213" s="87"/>
      <c r="K213" s="98"/>
      <c r="L213" s="89"/>
      <c r="M213" s="87"/>
      <c r="N213" s="98"/>
      <c r="O213" s="89"/>
    </row>
    <row r="214" spans="1:15" ht="13.5" hidden="1" customHeight="1" x14ac:dyDescent="0.15">
      <c r="A214" s="188"/>
      <c r="B214" s="85"/>
      <c r="C214" s="91"/>
      <c r="D214" s="218" t="s">
        <v>139</v>
      </c>
      <c r="E214" s="83"/>
      <c r="F214" s="83"/>
      <c r="G214" s="83"/>
      <c r="H214" s="83"/>
      <c r="I214" s="89"/>
      <c r="J214" s="87"/>
      <c r="K214" s="83"/>
      <c r="L214" s="89"/>
      <c r="M214" s="87"/>
      <c r="N214" s="83"/>
      <c r="O214" s="89"/>
    </row>
    <row r="215" spans="1:15" ht="13.5" customHeight="1" x14ac:dyDescent="0.15">
      <c r="A215" s="188"/>
      <c r="B215" s="85">
        <v>5</v>
      </c>
      <c r="C215" s="91">
        <v>0.625</v>
      </c>
      <c r="D215" s="218" t="s">
        <v>140</v>
      </c>
      <c r="E215" s="90"/>
      <c r="F215" s="90"/>
      <c r="G215" s="90"/>
      <c r="H215" s="90"/>
      <c r="I215" s="89"/>
      <c r="J215" s="87"/>
      <c r="K215" s="90"/>
      <c r="L215" s="89"/>
      <c r="M215" s="87"/>
      <c r="N215" s="90"/>
      <c r="O215" s="89"/>
    </row>
    <row r="216" spans="1:15" ht="13.5" hidden="1" customHeight="1" x14ac:dyDescent="0.15">
      <c r="A216" s="188"/>
      <c r="B216" s="99"/>
      <c r="C216" s="100"/>
      <c r="D216" s="218" t="s">
        <v>140</v>
      </c>
      <c r="E216" s="92"/>
      <c r="F216" s="92"/>
      <c r="G216" s="92"/>
      <c r="H216" s="92"/>
      <c r="I216" s="102"/>
      <c r="J216" s="101"/>
      <c r="K216" s="92"/>
      <c r="L216" s="102"/>
      <c r="M216" s="101"/>
      <c r="N216" s="92"/>
      <c r="O216" s="102"/>
    </row>
    <row r="217" spans="1:15" ht="13.5" hidden="1" customHeight="1" x14ac:dyDescent="0.15">
      <c r="A217" s="188"/>
      <c r="B217" s="99">
        <v>9</v>
      </c>
      <c r="C217" s="100">
        <v>0.75</v>
      </c>
      <c r="D217" s="218" t="s">
        <v>140</v>
      </c>
      <c r="E217" s="92"/>
      <c r="F217" s="92"/>
      <c r="G217" s="92"/>
      <c r="H217" s="92"/>
      <c r="I217" s="102"/>
      <c r="J217" s="101"/>
      <c r="K217" s="92"/>
      <c r="L217" s="102"/>
      <c r="M217" s="101"/>
      <c r="N217" s="92"/>
      <c r="O217" s="102"/>
    </row>
    <row r="218" spans="1:15" ht="13.5" hidden="1" customHeight="1" x14ac:dyDescent="0.15">
      <c r="A218" s="188"/>
      <c r="B218" s="99"/>
      <c r="C218" s="100"/>
      <c r="D218" s="218" t="s">
        <v>140</v>
      </c>
      <c r="E218" s="92"/>
      <c r="F218" s="92"/>
      <c r="G218" s="92"/>
      <c r="H218" s="92"/>
      <c r="I218" s="102"/>
      <c r="J218" s="101"/>
      <c r="K218" s="92"/>
      <c r="L218" s="102"/>
      <c r="M218" s="101"/>
      <c r="N218" s="92"/>
      <c r="O218" s="102"/>
    </row>
    <row r="219" spans="1:15" ht="13.5" customHeight="1" x14ac:dyDescent="0.15">
      <c r="A219" s="188"/>
      <c r="B219" s="99">
        <v>6</v>
      </c>
      <c r="C219" s="100">
        <v>0.66666666666666663</v>
      </c>
      <c r="D219" s="218" t="s">
        <v>140</v>
      </c>
      <c r="E219" s="92"/>
      <c r="F219" s="92"/>
      <c r="G219" s="92"/>
      <c r="H219" s="92"/>
      <c r="I219" s="102"/>
      <c r="J219" s="101"/>
      <c r="K219" s="92"/>
      <c r="L219" s="102"/>
      <c r="M219" s="101"/>
      <c r="N219" s="92"/>
      <c r="O219" s="102"/>
    </row>
    <row r="220" spans="1:15" ht="13.5" hidden="1" customHeight="1" x14ac:dyDescent="0.15">
      <c r="A220" s="188"/>
      <c r="B220" s="99"/>
      <c r="C220" s="100"/>
      <c r="D220" s="220"/>
      <c r="E220" s="92"/>
      <c r="F220" s="92"/>
      <c r="G220" s="92"/>
      <c r="H220" s="92"/>
      <c r="I220" s="102"/>
      <c r="J220" s="101"/>
      <c r="K220" s="92"/>
      <c r="L220" s="102"/>
      <c r="M220" s="101"/>
      <c r="N220" s="92"/>
      <c r="O220" s="102"/>
    </row>
    <row r="221" spans="1:15" ht="13.5" hidden="1" customHeight="1" thickBot="1" x14ac:dyDescent="0.2">
      <c r="A221" s="189"/>
      <c r="B221" s="103">
        <v>11</v>
      </c>
      <c r="C221" s="104">
        <v>0.83333333333333337</v>
      </c>
      <c r="D221" s="221"/>
      <c r="E221" s="106"/>
      <c r="F221" s="106"/>
      <c r="G221" s="106"/>
      <c r="H221" s="106"/>
      <c r="I221" s="107"/>
      <c r="J221" s="105"/>
      <c r="K221" s="106"/>
      <c r="L221" s="107"/>
      <c r="M221" s="105"/>
      <c r="N221" s="106"/>
      <c r="O221" s="107"/>
    </row>
    <row r="222" spans="1:15" ht="15" customHeight="1" thickBot="1" x14ac:dyDescent="0.2">
      <c r="A222" s="108"/>
      <c r="B222" s="108"/>
      <c r="C222" s="108"/>
      <c r="D222" s="222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1:15" ht="13.5" customHeight="1" x14ac:dyDescent="0.15">
      <c r="A223" s="187">
        <f>A201+1</f>
        <v>45669</v>
      </c>
      <c r="B223" s="77">
        <v>1</v>
      </c>
      <c r="C223" s="78">
        <v>0.375</v>
      </c>
      <c r="D223" s="235"/>
      <c r="E223" s="80"/>
      <c r="F223" s="80"/>
      <c r="G223" s="80"/>
      <c r="H223" s="80"/>
      <c r="I223" s="81"/>
      <c r="J223" s="79"/>
      <c r="K223" s="80"/>
      <c r="L223" s="81"/>
      <c r="M223" s="79"/>
      <c r="N223" s="80"/>
      <c r="O223" s="81"/>
    </row>
    <row r="224" spans="1:15" ht="13.5" hidden="1" customHeight="1" x14ac:dyDescent="0.15">
      <c r="A224" s="185"/>
      <c r="B224" s="77"/>
      <c r="C224" s="78"/>
      <c r="D224" s="232"/>
      <c r="E224" s="83"/>
      <c r="F224" s="83"/>
      <c r="G224" s="83"/>
      <c r="H224" s="83"/>
      <c r="I224" s="84"/>
      <c r="J224" s="82"/>
      <c r="K224" s="83"/>
      <c r="L224" s="84"/>
      <c r="M224" s="82"/>
      <c r="N224" s="83"/>
      <c r="O224" s="84"/>
    </row>
    <row r="225" spans="1:15" ht="13.5" hidden="1" customHeight="1" x14ac:dyDescent="0.15">
      <c r="A225" s="188"/>
      <c r="B225" s="85">
        <v>2</v>
      </c>
      <c r="C225" s="86">
        <v>0.41666666666666669</v>
      </c>
      <c r="D225" s="218"/>
      <c r="E225" s="88"/>
      <c r="F225" s="88"/>
      <c r="G225" s="88"/>
      <c r="H225" s="88"/>
      <c r="I225" s="89"/>
      <c r="J225" s="87"/>
      <c r="K225" s="88"/>
      <c r="L225" s="89"/>
      <c r="M225" s="87"/>
      <c r="N225" s="88"/>
      <c r="O225" s="89"/>
    </row>
    <row r="226" spans="1:15" ht="13.5" hidden="1" customHeight="1" x14ac:dyDescent="0.15">
      <c r="A226" s="188"/>
      <c r="B226" s="85"/>
      <c r="C226" s="86"/>
      <c r="D226" s="218"/>
      <c r="E226" s="88"/>
      <c r="F226" s="88"/>
      <c r="G226" s="88"/>
      <c r="H226" s="88"/>
      <c r="I226" s="89"/>
      <c r="J226" s="87"/>
      <c r="K226" s="88"/>
      <c r="L226" s="89"/>
      <c r="M226" s="87"/>
      <c r="N226" s="88"/>
      <c r="O226" s="89"/>
    </row>
    <row r="227" spans="1:15" ht="13.5" customHeight="1" x14ac:dyDescent="0.15">
      <c r="A227" s="188"/>
      <c r="B227" s="85">
        <v>2</v>
      </c>
      <c r="C227" s="86">
        <v>0.41666666666666669</v>
      </c>
      <c r="D227" s="218"/>
      <c r="E227" s="90"/>
      <c r="F227" s="90"/>
      <c r="G227" s="90"/>
      <c r="H227" s="90"/>
      <c r="I227" s="89"/>
      <c r="J227" s="87"/>
      <c r="K227" s="90"/>
      <c r="L227" s="89"/>
      <c r="M227" s="87"/>
      <c r="N227" s="90"/>
      <c r="O227" s="89"/>
    </row>
    <row r="228" spans="1:15" ht="13.5" hidden="1" customHeight="1" x14ac:dyDescent="0.15">
      <c r="A228" s="188"/>
      <c r="B228" s="85"/>
      <c r="C228" s="86"/>
      <c r="D228" s="218"/>
      <c r="E228" s="90"/>
      <c r="F228" s="90"/>
      <c r="G228" s="90"/>
      <c r="H228" s="90"/>
      <c r="I228" s="89"/>
      <c r="J228" s="87"/>
      <c r="K228" s="90"/>
      <c r="L228" s="89"/>
      <c r="M228" s="87"/>
      <c r="N228" s="90"/>
      <c r="O228" s="89"/>
    </row>
    <row r="229" spans="1:15" ht="13.5" customHeight="1" x14ac:dyDescent="0.15">
      <c r="A229" s="188"/>
      <c r="B229" s="85">
        <v>3</v>
      </c>
      <c r="C229" s="86">
        <v>0.45833333333333331</v>
      </c>
      <c r="D229" s="218"/>
      <c r="E229" s="90"/>
      <c r="F229" s="90"/>
      <c r="G229" s="90"/>
      <c r="H229" s="90"/>
      <c r="I229" s="89"/>
      <c r="J229" s="87"/>
      <c r="K229" s="90"/>
      <c r="L229" s="89"/>
      <c r="M229" s="87"/>
      <c r="N229" s="90"/>
      <c r="O229" s="89"/>
    </row>
    <row r="230" spans="1:15" ht="13.5" hidden="1" customHeight="1" x14ac:dyDescent="0.15">
      <c r="A230" s="188"/>
      <c r="B230" s="85"/>
      <c r="C230" s="91"/>
      <c r="D230" s="87"/>
      <c r="E230" s="92"/>
      <c r="F230" s="92"/>
      <c r="G230" s="92"/>
      <c r="H230" s="92"/>
      <c r="I230" s="89"/>
      <c r="J230" s="87"/>
      <c r="K230" s="92"/>
      <c r="L230" s="89"/>
      <c r="M230" s="87"/>
      <c r="N230" s="92"/>
      <c r="O230" s="89"/>
    </row>
    <row r="231" spans="1:15" ht="13.5" hidden="1" customHeight="1" x14ac:dyDescent="0.15">
      <c r="A231" s="188"/>
      <c r="B231" s="85">
        <v>5</v>
      </c>
      <c r="C231" s="91">
        <v>0.58333333333333337</v>
      </c>
      <c r="D231" s="93"/>
      <c r="E231" s="94"/>
      <c r="F231" s="94"/>
      <c r="G231" s="94"/>
      <c r="H231" s="94"/>
      <c r="I231" s="95"/>
      <c r="J231" s="93"/>
      <c r="K231" s="94"/>
      <c r="L231" s="95"/>
      <c r="M231" s="93"/>
      <c r="N231" s="94"/>
      <c r="O231" s="95"/>
    </row>
    <row r="232" spans="1:15" ht="13.5" hidden="1" customHeight="1" x14ac:dyDescent="0.15">
      <c r="A232" s="188"/>
      <c r="B232" s="85"/>
      <c r="C232" s="91"/>
      <c r="D232" s="93"/>
      <c r="E232" s="96"/>
      <c r="F232" s="96"/>
      <c r="G232" s="96"/>
      <c r="H232" s="96"/>
      <c r="I232" s="95"/>
      <c r="J232" s="93"/>
      <c r="K232" s="96"/>
      <c r="L232" s="95"/>
      <c r="M232" s="93"/>
      <c r="N232" s="96"/>
      <c r="O232" s="95"/>
    </row>
    <row r="233" spans="1:15" ht="13.5" customHeight="1" x14ac:dyDescent="0.15">
      <c r="A233" s="188"/>
      <c r="B233" s="85">
        <v>4</v>
      </c>
      <c r="C233" s="91">
        <v>0.58333333333333337</v>
      </c>
      <c r="D233" s="97"/>
      <c r="E233" s="88"/>
      <c r="F233" s="88"/>
      <c r="G233" s="88"/>
      <c r="H233" s="88"/>
      <c r="I233" s="89"/>
      <c r="J233" s="87"/>
      <c r="K233" s="88"/>
      <c r="L233" s="89"/>
      <c r="M233" s="87"/>
      <c r="N233" s="88"/>
      <c r="O233" s="89"/>
    </row>
    <row r="234" spans="1:15" ht="13.5" hidden="1" customHeight="1" x14ac:dyDescent="0.15">
      <c r="A234" s="188"/>
      <c r="B234" s="85"/>
      <c r="C234" s="91"/>
      <c r="D234" s="87"/>
      <c r="E234" s="83"/>
      <c r="F234" s="83"/>
      <c r="G234" s="83"/>
      <c r="H234" s="83"/>
      <c r="I234" s="89"/>
      <c r="J234" s="87"/>
      <c r="K234" s="83"/>
      <c r="L234" s="89"/>
      <c r="M234" s="87"/>
      <c r="N234" s="83"/>
      <c r="O234" s="89"/>
    </row>
    <row r="235" spans="1:15" ht="13.5" hidden="1" customHeight="1" x14ac:dyDescent="0.15">
      <c r="A235" s="188"/>
      <c r="B235" s="85">
        <v>7</v>
      </c>
      <c r="C235" s="91">
        <v>0.66666666666666663</v>
      </c>
      <c r="D235" s="97"/>
      <c r="E235" s="98"/>
      <c r="F235" s="98"/>
      <c r="G235" s="98"/>
      <c r="H235" s="98"/>
      <c r="I235" s="89"/>
      <c r="J235" s="87"/>
      <c r="K235" s="98"/>
      <c r="L235" s="89"/>
      <c r="M235" s="87"/>
      <c r="N235" s="98"/>
      <c r="O235" s="89"/>
    </row>
    <row r="236" spans="1:15" ht="13.5" hidden="1" customHeight="1" x14ac:dyDescent="0.15">
      <c r="A236" s="188"/>
      <c r="B236" s="85"/>
      <c r="C236" s="91"/>
      <c r="D236" s="87"/>
      <c r="E236" s="83"/>
      <c r="F236" s="83"/>
      <c r="G236" s="83"/>
      <c r="H236" s="83"/>
      <c r="I236" s="89"/>
      <c r="J236" s="87"/>
      <c r="K236" s="83"/>
      <c r="L236" s="89"/>
      <c r="M236" s="87"/>
      <c r="N236" s="83"/>
      <c r="O236" s="89"/>
    </row>
    <row r="237" spans="1:15" ht="13.5" customHeight="1" x14ac:dyDescent="0.15">
      <c r="A237" s="188"/>
      <c r="B237" s="85">
        <v>5</v>
      </c>
      <c r="C237" s="91">
        <v>0.625</v>
      </c>
      <c r="D237" s="97"/>
      <c r="E237" s="90"/>
      <c r="F237" s="90"/>
      <c r="G237" s="90"/>
      <c r="H237" s="90"/>
      <c r="I237" s="89"/>
      <c r="J237" s="87"/>
      <c r="K237" s="90"/>
      <c r="L237" s="89"/>
      <c r="M237" s="87"/>
      <c r="N237" s="90"/>
      <c r="O237" s="89"/>
    </row>
    <row r="238" spans="1:15" ht="13.5" hidden="1" customHeight="1" x14ac:dyDescent="0.15">
      <c r="A238" s="188"/>
      <c r="B238" s="99"/>
      <c r="C238" s="100"/>
      <c r="D238" s="101"/>
      <c r="E238" s="92"/>
      <c r="F238" s="92"/>
      <c r="G238" s="92"/>
      <c r="H238" s="92"/>
      <c r="I238" s="102"/>
      <c r="J238" s="101"/>
      <c r="K238" s="92"/>
      <c r="L238" s="102"/>
      <c r="M238" s="101"/>
      <c r="N238" s="92"/>
      <c r="O238" s="102"/>
    </row>
    <row r="239" spans="1:15" ht="13.5" hidden="1" customHeight="1" x14ac:dyDescent="0.15">
      <c r="A239" s="188"/>
      <c r="B239" s="99">
        <v>9</v>
      </c>
      <c r="C239" s="100">
        <v>0.75</v>
      </c>
      <c r="D239" s="101"/>
      <c r="E239" s="92"/>
      <c r="F239" s="92"/>
      <c r="G239" s="92"/>
      <c r="H239" s="92"/>
      <c r="I239" s="102"/>
      <c r="J239" s="101"/>
      <c r="K239" s="92"/>
      <c r="L239" s="102"/>
      <c r="M239" s="101"/>
      <c r="N239" s="92"/>
      <c r="O239" s="102"/>
    </row>
    <row r="240" spans="1:15" ht="13.5" hidden="1" customHeight="1" x14ac:dyDescent="0.15">
      <c r="A240" s="188"/>
      <c r="B240" s="99"/>
      <c r="C240" s="100"/>
      <c r="D240" s="101"/>
      <c r="E240" s="92"/>
      <c r="F240" s="92"/>
      <c r="G240" s="92"/>
      <c r="H240" s="92"/>
      <c r="I240" s="102"/>
      <c r="J240" s="101"/>
      <c r="K240" s="92"/>
      <c r="L240" s="102"/>
      <c r="M240" s="101"/>
      <c r="N240" s="92"/>
      <c r="O240" s="102"/>
    </row>
    <row r="241" spans="1:15" ht="13.5" customHeight="1" x14ac:dyDescent="0.15">
      <c r="A241" s="188"/>
      <c r="B241" s="99">
        <v>6</v>
      </c>
      <c r="C241" s="100">
        <v>0.66666666666666663</v>
      </c>
      <c r="D241" s="101"/>
      <c r="E241" s="92"/>
      <c r="F241" s="92"/>
      <c r="G241" s="92"/>
      <c r="H241" s="92"/>
      <c r="I241" s="102"/>
      <c r="J241" s="101"/>
      <c r="K241" s="92"/>
      <c r="L241" s="102"/>
      <c r="M241" s="101"/>
      <c r="N241" s="92"/>
      <c r="O241" s="102"/>
    </row>
    <row r="242" spans="1:15" ht="13.5" hidden="1" customHeight="1" x14ac:dyDescent="0.15">
      <c r="A242" s="188"/>
      <c r="B242" s="99"/>
      <c r="C242" s="100"/>
      <c r="D242" s="101"/>
      <c r="E242" s="92"/>
      <c r="F242" s="92"/>
      <c r="G242" s="92"/>
      <c r="H242" s="92"/>
      <c r="I242" s="102"/>
      <c r="J242" s="101"/>
      <c r="K242" s="92"/>
      <c r="L242" s="102"/>
      <c r="M242" s="101"/>
      <c r="N242" s="92"/>
      <c r="O242" s="102"/>
    </row>
    <row r="243" spans="1:15" ht="13.5" hidden="1" customHeight="1" thickBot="1" x14ac:dyDescent="0.2">
      <c r="A243" s="189"/>
      <c r="B243" s="103">
        <v>11</v>
      </c>
      <c r="C243" s="104">
        <v>0.83333333333333337</v>
      </c>
      <c r="D243" s="105"/>
      <c r="E243" s="106"/>
      <c r="F243" s="106"/>
      <c r="G243" s="106"/>
      <c r="H243" s="106"/>
      <c r="I243" s="107"/>
      <c r="J243" s="105"/>
      <c r="K243" s="106"/>
      <c r="L243" s="107"/>
      <c r="M243" s="105"/>
      <c r="N243" s="106"/>
      <c r="O243" s="107"/>
    </row>
    <row r="244" spans="1:15" ht="15" customHeight="1" thickBot="1" x14ac:dyDescent="0.2">
      <c r="A244" s="108"/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1:15" ht="13.5" customHeight="1" x14ac:dyDescent="0.15">
      <c r="A245" s="187">
        <f>A223+1</f>
        <v>45670</v>
      </c>
      <c r="B245" s="77">
        <v>1</v>
      </c>
      <c r="C245" s="78">
        <v>0.375</v>
      </c>
      <c r="D245" s="79"/>
      <c r="E245" s="80"/>
      <c r="F245" s="80"/>
      <c r="G245" s="80"/>
      <c r="H245" s="80"/>
      <c r="I245" s="81"/>
      <c r="J245" s="79"/>
      <c r="K245" s="80"/>
      <c r="L245" s="81"/>
      <c r="M245" s="79"/>
      <c r="N245" s="80"/>
      <c r="O245" s="81"/>
    </row>
    <row r="246" spans="1:15" ht="13.5" hidden="1" customHeight="1" x14ac:dyDescent="0.15">
      <c r="A246" s="185"/>
      <c r="B246" s="77"/>
      <c r="C246" s="78"/>
      <c r="D246" s="82"/>
      <c r="E246" s="83"/>
      <c r="F246" s="83"/>
      <c r="G246" s="83"/>
      <c r="H246" s="83"/>
      <c r="I246" s="84"/>
      <c r="J246" s="82"/>
      <c r="K246" s="83"/>
      <c r="L246" s="84"/>
      <c r="M246" s="82"/>
      <c r="N246" s="83"/>
      <c r="O246" s="84"/>
    </row>
    <row r="247" spans="1:15" ht="13.5" hidden="1" customHeight="1" x14ac:dyDescent="0.15">
      <c r="A247" s="188"/>
      <c r="B247" s="85">
        <v>2</v>
      </c>
      <c r="C247" s="86">
        <v>0.41666666666666669</v>
      </c>
      <c r="D247" s="87"/>
      <c r="E247" s="88"/>
      <c r="F247" s="88"/>
      <c r="G247" s="88"/>
      <c r="H247" s="88"/>
      <c r="I247" s="89"/>
      <c r="J247" s="87"/>
      <c r="K247" s="88"/>
      <c r="L247" s="89"/>
      <c r="M247" s="87"/>
      <c r="N247" s="88"/>
      <c r="O247" s="89"/>
    </row>
    <row r="248" spans="1:15" ht="13.5" hidden="1" customHeight="1" x14ac:dyDescent="0.15">
      <c r="A248" s="188"/>
      <c r="B248" s="85"/>
      <c r="C248" s="86"/>
      <c r="D248" s="87"/>
      <c r="E248" s="88"/>
      <c r="F248" s="88"/>
      <c r="G248" s="88"/>
      <c r="H248" s="88"/>
      <c r="I248" s="89"/>
      <c r="J248" s="87"/>
      <c r="K248" s="88"/>
      <c r="L248" s="89"/>
      <c r="M248" s="87"/>
      <c r="N248" s="88"/>
      <c r="O248" s="89"/>
    </row>
    <row r="249" spans="1:15" ht="13.5" customHeight="1" x14ac:dyDescent="0.15">
      <c r="A249" s="188"/>
      <c r="B249" s="85">
        <v>2</v>
      </c>
      <c r="C249" s="86">
        <v>0.41666666666666669</v>
      </c>
      <c r="D249" s="87"/>
      <c r="E249" s="90"/>
      <c r="F249" s="90"/>
      <c r="G249" s="90"/>
      <c r="H249" s="90"/>
      <c r="I249" s="89"/>
      <c r="J249" s="87"/>
      <c r="K249" s="90"/>
      <c r="L249" s="89"/>
      <c r="M249" s="87"/>
      <c r="N249" s="90"/>
      <c r="O249" s="89"/>
    </row>
    <row r="250" spans="1:15" ht="13.5" hidden="1" customHeight="1" x14ac:dyDescent="0.15">
      <c r="A250" s="188"/>
      <c r="B250" s="85"/>
      <c r="C250" s="86"/>
      <c r="D250" s="87"/>
      <c r="E250" s="90"/>
      <c r="F250" s="90"/>
      <c r="G250" s="90"/>
      <c r="H250" s="90"/>
      <c r="I250" s="89"/>
      <c r="J250" s="87"/>
      <c r="K250" s="90"/>
      <c r="L250" s="89"/>
      <c r="M250" s="87"/>
      <c r="N250" s="90"/>
      <c r="O250" s="89"/>
    </row>
    <row r="251" spans="1:15" ht="13.5" customHeight="1" x14ac:dyDescent="0.15">
      <c r="A251" s="188"/>
      <c r="B251" s="85">
        <v>3</v>
      </c>
      <c r="C251" s="86">
        <v>0.45833333333333331</v>
      </c>
      <c r="D251" s="87"/>
      <c r="E251" s="90"/>
      <c r="F251" s="90"/>
      <c r="G251" s="90"/>
      <c r="H251" s="90"/>
      <c r="I251" s="89"/>
      <c r="J251" s="87"/>
      <c r="K251" s="90"/>
      <c r="L251" s="89"/>
      <c r="M251" s="87"/>
      <c r="N251" s="90"/>
      <c r="O251" s="89"/>
    </row>
    <row r="252" spans="1:15" ht="13.5" hidden="1" customHeight="1" x14ac:dyDescent="0.15">
      <c r="A252" s="188"/>
      <c r="B252" s="85"/>
      <c r="C252" s="91"/>
      <c r="D252" s="87"/>
      <c r="E252" s="92"/>
      <c r="F252" s="92"/>
      <c r="G252" s="92"/>
      <c r="H252" s="92"/>
      <c r="I252" s="89"/>
      <c r="J252" s="87"/>
      <c r="K252" s="92"/>
      <c r="L252" s="89"/>
      <c r="M252" s="87"/>
      <c r="N252" s="92"/>
      <c r="O252" s="89"/>
    </row>
    <row r="253" spans="1:15" ht="13.5" hidden="1" customHeight="1" x14ac:dyDescent="0.15">
      <c r="A253" s="188"/>
      <c r="B253" s="85">
        <v>5</v>
      </c>
      <c r="C253" s="91">
        <v>0.58333333333333337</v>
      </c>
      <c r="D253" s="93"/>
      <c r="E253" s="94"/>
      <c r="F253" s="94"/>
      <c r="G253" s="94"/>
      <c r="H253" s="94"/>
      <c r="I253" s="95"/>
      <c r="J253" s="93"/>
      <c r="K253" s="94"/>
      <c r="L253" s="95"/>
      <c r="M253" s="93"/>
      <c r="N253" s="94"/>
      <c r="O253" s="95"/>
    </row>
    <row r="254" spans="1:15" ht="13.5" hidden="1" customHeight="1" x14ac:dyDescent="0.15">
      <c r="A254" s="188"/>
      <c r="B254" s="85"/>
      <c r="C254" s="91"/>
      <c r="D254" s="93"/>
      <c r="E254" s="96"/>
      <c r="F254" s="96"/>
      <c r="G254" s="96"/>
      <c r="H254" s="96"/>
      <c r="I254" s="95"/>
      <c r="J254" s="93"/>
      <c r="K254" s="96"/>
      <c r="L254" s="95"/>
      <c r="M254" s="93"/>
      <c r="N254" s="96"/>
      <c r="O254" s="95"/>
    </row>
    <row r="255" spans="1:15" ht="13.5" customHeight="1" x14ac:dyDescent="0.15">
      <c r="A255" s="188"/>
      <c r="B255" s="85">
        <v>4</v>
      </c>
      <c r="C255" s="91">
        <v>0.58333333333333337</v>
      </c>
      <c r="D255" s="97"/>
      <c r="E255" s="88"/>
      <c r="F255" s="88"/>
      <c r="G255" s="88"/>
      <c r="H255" s="88"/>
      <c r="I255" s="89"/>
      <c r="J255" s="87"/>
      <c r="K255" s="88"/>
      <c r="L255" s="89"/>
      <c r="M255" s="87"/>
      <c r="N255" s="88"/>
      <c r="O255" s="89"/>
    </row>
    <row r="256" spans="1:15" ht="13.5" hidden="1" customHeight="1" x14ac:dyDescent="0.15">
      <c r="A256" s="188"/>
      <c r="B256" s="85"/>
      <c r="C256" s="91"/>
      <c r="D256" s="87"/>
      <c r="E256" s="83"/>
      <c r="F256" s="83"/>
      <c r="G256" s="83"/>
      <c r="H256" s="83"/>
      <c r="I256" s="89"/>
      <c r="J256" s="87"/>
      <c r="K256" s="83"/>
      <c r="L256" s="89"/>
      <c r="M256" s="87"/>
      <c r="N256" s="83"/>
      <c r="O256" s="89"/>
    </row>
    <row r="257" spans="1:15" ht="13.5" hidden="1" customHeight="1" x14ac:dyDescent="0.15">
      <c r="A257" s="188"/>
      <c r="B257" s="85">
        <v>7</v>
      </c>
      <c r="C257" s="91">
        <v>0.66666666666666663</v>
      </c>
      <c r="D257" s="97"/>
      <c r="E257" s="98"/>
      <c r="F257" s="98"/>
      <c r="G257" s="98"/>
      <c r="H257" s="98"/>
      <c r="I257" s="89"/>
      <c r="J257" s="87"/>
      <c r="K257" s="98"/>
      <c r="L257" s="89"/>
      <c r="M257" s="87"/>
      <c r="N257" s="98"/>
      <c r="O257" s="89"/>
    </row>
    <row r="258" spans="1:15" ht="13.5" hidden="1" customHeight="1" x14ac:dyDescent="0.15">
      <c r="A258" s="188"/>
      <c r="B258" s="85"/>
      <c r="C258" s="91"/>
      <c r="D258" s="87"/>
      <c r="E258" s="83"/>
      <c r="F258" s="83"/>
      <c r="G258" s="83"/>
      <c r="H258" s="83"/>
      <c r="I258" s="89"/>
      <c r="J258" s="87"/>
      <c r="K258" s="83"/>
      <c r="L258" s="89"/>
      <c r="M258" s="87"/>
      <c r="N258" s="83"/>
      <c r="O258" s="89"/>
    </row>
    <row r="259" spans="1:15" ht="13.5" customHeight="1" x14ac:dyDescent="0.15">
      <c r="A259" s="188"/>
      <c r="B259" s="85">
        <v>5</v>
      </c>
      <c r="C259" s="91">
        <v>0.625</v>
      </c>
      <c r="D259" s="97"/>
      <c r="E259" s="90"/>
      <c r="F259" s="90"/>
      <c r="G259" s="90"/>
      <c r="H259" s="90"/>
      <c r="I259" s="89"/>
      <c r="J259" s="87"/>
      <c r="K259" s="90"/>
      <c r="L259" s="89"/>
      <c r="M259" s="87"/>
      <c r="N259" s="90"/>
      <c r="O259" s="89"/>
    </row>
    <row r="260" spans="1:15" ht="13.5" hidden="1" customHeight="1" x14ac:dyDescent="0.15">
      <c r="A260" s="188"/>
      <c r="B260" s="99"/>
      <c r="C260" s="100"/>
      <c r="D260" s="101"/>
      <c r="E260" s="92"/>
      <c r="F260" s="92"/>
      <c r="G260" s="92"/>
      <c r="H260" s="92"/>
      <c r="I260" s="102"/>
      <c r="J260" s="101"/>
      <c r="K260" s="92"/>
      <c r="L260" s="102"/>
      <c r="M260" s="101"/>
      <c r="N260" s="92"/>
      <c r="O260" s="102"/>
    </row>
    <row r="261" spans="1:15" ht="13.5" hidden="1" customHeight="1" x14ac:dyDescent="0.15">
      <c r="A261" s="188"/>
      <c r="B261" s="99">
        <v>9</v>
      </c>
      <c r="C261" s="100">
        <v>0.75</v>
      </c>
      <c r="D261" s="101"/>
      <c r="E261" s="92"/>
      <c r="F261" s="92"/>
      <c r="G261" s="92"/>
      <c r="H261" s="92"/>
      <c r="I261" s="102"/>
      <c r="J261" s="101"/>
      <c r="K261" s="92"/>
      <c r="L261" s="102"/>
      <c r="M261" s="101"/>
      <c r="N261" s="92"/>
      <c r="O261" s="102"/>
    </row>
    <row r="262" spans="1:15" ht="13.5" hidden="1" customHeight="1" x14ac:dyDescent="0.15">
      <c r="A262" s="188"/>
      <c r="B262" s="99"/>
      <c r="C262" s="100"/>
      <c r="D262" s="101"/>
      <c r="E262" s="92"/>
      <c r="F262" s="92"/>
      <c r="G262" s="92"/>
      <c r="H262" s="92"/>
      <c r="I262" s="102"/>
      <c r="J262" s="101"/>
      <c r="K262" s="92"/>
      <c r="L262" s="102"/>
      <c r="M262" s="101"/>
      <c r="N262" s="92"/>
      <c r="O262" s="102"/>
    </row>
    <row r="263" spans="1:15" ht="13.5" customHeight="1" x14ac:dyDescent="0.15">
      <c r="A263" s="188"/>
      <c r="B263" s="99">
        <v>6</v>
      </c>
      <c r="C263" s="100">
        <v>0.66666666666666663</v>
      </c>
      <c r="D263" s="101"/>
      <c r="E263" s="92"/>
      <c r="F263" s="92"/>
      <c r="G263" s="92"/>
      <c r="H263" s="92"/>
      <c r="I263" s="102"/>
      <c r="J263" s="101"/>
      <c r="K263" s="92"/>
      <c r="L263" s="102"/>
      <c r="M263" s="101"/>
      <c r="N263" s="92"/>
      <c r="O263" s="102"/>
    </row>
    <row r="264" spans="1:15" ht="13.5" hidden="1" customHeight="1" x14ac:dyDescent="0.15">
      <c r="A264" s="188"/>
      <c r="B264" s="99"/>
      <c r="C264" s="100"/>
      <c r="D264" s="101"/>
      <c r="E264" s="92"/>
      <c r="F264" s="92"/>
      <c r="G264" s="92"/>
      <c r="H264" s="92"/>
      <c r="I264" s="102"/>
      <c r="J264" s="101"/>
      <c r="K264" s="92"/>
      <c r="L264" s="102"/>
      <c r="M264" s="101"/>
      <c r="N264" s="92"/>
      <c r="O264" s="102"/>
    </row>
    <row r="265" spans="1:15" ht="13.5" hidden="1" customHeight="1" thickBot="1" x14ac:dyDescent="0.2">
      <c r="A265" s="189"/>
      <c r="B265" s="103">
        <v>11</v>
      </c>
      <c r="C265" s="104">
        <v>0.83333333333333337</v>
      </c>
      <c r="D265" s="105"/>
      <c r="E265" s="106"/>
      <c r="F265" s="106"/>
      <c r="G265" s="106"/>
      <c r="H265" s="106"/>
      <c r="I265" s="107"/>
      <c r="J265" s="105"/>
      <c r="K265" s="106"/>
      <c r="L265" s="107"/>
      <c r="M265" s="105"/>
      <c r="N265" s="106"/>
      <c r="O265" s="107"/>
    </row>
    <row r="266" spans="1:15" ht="15" customHeight="1" x14ac:dyDescent="0.15">
      <c r="A266" s="108"/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1:15" ht="13.5" hidden="1" customHeight="1" x14ac:dyDescent="0.15">
      <c r="A267" s="185"/>
      <c r="B267" s="99"/>
      <c r="C267" s="100"/>
      <c r="D267" s="101"/>
      <c r="E267" s="92"/>
      <c r="F267" s="92"/>
      <c r="G267" s="92"/>
      <c r="H267" s="92"/>
      <c r="I267" s="102"/>
      <c r="J267" s="101"/>
      <c r="K267" s="92"/>
      <c r="L267" s="102"/>
      <c r="M267" s="101"/>
      <c r="N267" s="92"/>
      <c r="O267" s="102"/>
    </row>
    <row r="268" spans="1:15" ht="13.5" hidden="1" customHeight="1" thickBot="1" x14ac:dyDescent="0.2">
      <c r="A268" s="186"/>
      <c r="B268" s="103">
        <v>11</v>
      </c>
      <c r="C268" s="104">
        <v>0.83333333333333337</v>
      </c>
      <c r="D268" s="105"/>
      <c r="E268" s="106"/>
      <c r="F268" s="106"/>
      <c r="G268" s="106"/>
      <c r="H268" s="106"/>
      <c r="I268" s="107"/>
      <c r="J268" s="105"/>
      <c r="K268" s="106"/>
      <c r="L268" s="107"/>
      <c r="M268" s="105"/>
      <c r="N268" s="106"/>
      <c r="O268" s="107"/>
    </row>
    <row r="272" spans="1:15" ht="84.75" customHeight="1" x14ac:dyDescent="0.15">
      <c r="D272" s="173" t="s">
        <v>137</v>
      </c>
    </row>
    <row r="273" spans="4:4" ht="41.25" customHeight="1" x14ac:dyDescent="0.15">
      <c r="D273" s="172" t="s">
        <v>136</v>
      </c>
    </row>
    <row r="275" spans="4:4" ht="68.25" customHeight="1" x14ac:dyDescent="0.15">
      <c r="D275" s="173" t="s">
        <v>138</v>
      </c>
    </row>
  </sheetData>
  <mergeCells count="18">
    <mergeCell ref="M1:O1"/>
    <mergeCell ref="A1:A2"/>
    <mergeCell ref="B1:C2"/>
    <mergeCell ref="A3:A23"/>
    <mergeCell ref="D1:I1"/>
    <mergeCell ref="A47:A67"/>
    <mergeCell ref="A69:A89"/>
    <mergeCell ref="A25:A45"/>
    <mergeCell ref="J1:L1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N267:N268 K267:K268 E267:H268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199" t="s">
        <v>118</v>
      </c>
      <c r="C1" s="178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10">
        <f>Ders_Programı!A3</f>
        <v>45659</v>
      </c>
      <c r="B2" s="200">
        <v>1</v>
      </c>
      <c r="C2" s="202">
        <v>0.375</v>
      </c>
      <c r="D2" s="8" t="s">
        <v>119</v>
      </c>
      <c r="E2" s="8" t="str">
        <f>Ders_Programı!E3</f>
        <v>F201</v>
      </c>
      <c r="F2" s="8" t="str">
        <f>Ders_Programı!F3</f>
        <v>F202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11"/>
      <c r="B3" s="201"/>
      <c r="C3" s="201"/>
      <c r="D3" s="8" t="s">
        <v>117</v>
      </c>
      <c r="E3" s="8" t="str">
        <f>Ders_Programı!D3</f>
        <v>1. Sınıflar (YDİ113)</v>
      </c>
      <c r="F3" s="8" t="str">
        <f>Ders_Programı!D3</f>
        <v>1. Sınıflar (YDİ113)</v>
      </c>
      <c r="G3" s="8" t="str">
        <f>Ders_Programı!D3</f>
        <v>1. Sınıflar (YDİ113)</v>
      </c>
      <c r="H3" s="8" t="str">
        <f>Ders_Programı!D3</f>
        <v>1. Sınıflar (YDİ113)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11"/>
      <c r="B4" s="200">
        <v>2</v>
      </c>
      <c r="C4" s="203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11"/>
      <c r="B5" s="201"/>
      <c r="C5" s="201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11"/>
      <c r="B6" s="200">
        <v>3</v>
      </c>
      <c r="C6" s="203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11"/>
      <c r="B7" s="201"/>
      <c r="C7" s="201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11"/>
      <c r="B8" s="200">
        <v>4</v>
      </c>
      <c r="C8" s="203">
        <v>0.54166666666666663</v>
      </c>
      <c r="D8" s="8" t="s">
        <v>119</v>
      </c>
      <c r="E8" s="8" t="str">
        <f>Ders_Programı!E9</f>
        <v>F201</v>
      </c>
      <c r="F8" s="8" t="str">
        <f>Ders_Programı!F9</f>
        <v>F201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11"/>
      <c r="B9" s="201"/>
      <c r="C9" s="201"/>
      <c r="D9" s="8" t="s">
        <v>117</v>
      </c>
      <c r="E9" s="8" t="str">
        <f>Ders_Programı!D9</f>
        <v>2. Sınıflar (YDİ213) </v>
      </c>
      <c r="F9" s="8" t="str">
        <f>Ders_Programı!D9</f>
        <v>2. Sınıflar (YDİ213) </v>
      </c>
      <c r="G9" s="8" t="str">
        <f>Ders_Programı!D9</f>
        <v>2. Sınıflar (YDİ213) </v>
      </c>
      <c r="H9" s="8" t="str">
        <f>Ders_Programı!D9</f>
        <v>2. Sınıflar (YDİ213) 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11"/>
      <c r="B10" s="200">
        <v>5</v>
      </c>
      <c r="C10" s="203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11"/>
      <c r="B11" s="201"/>
      <c r="C11" s="201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11"/>
      <c r="B12" s="200">
        <v>6</v>
      </c>
      <c r="C12" s="203">
        <v>0.625</v>
      </c>
      <c r="D12" s="8" t="s">
        <v>119</v>
      </c>
      <c r="E12" s="8" t="str">
        <f>Ders_Programı!E13</f>
        <v>F201</v>
      </c>
      <c r="F12" s="8" t="str">
        <f>Ders_Programı!F13</f>
        <v>F202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11"/>
      <c r="B13" s="201"/>
      <c r="C13" s="201"/>
      <c r="D13" s="8" t="s">
        <v>117</v>
      </c>
      <c r="E13" s="8" t="str">
        <f>Ders_Programı!D13</f>
        <v>SSD (Sosyal Seçmeli Dersler) - UYGULAMALI ETİK</v>
      </c>
      <c r="F13" s="8" t="str">
        <f>Ders_Programı!D13</f>
        <v>SSD (Sosyal Seçmeli Dersler) - UYGULAMALI ETİK</v>
      </c>
      <c r="G13" s="8" t="str">
        <f>Ders_Programı!D13</f>
        <v>SSD (Sosyal Seçmeli Dersler) - UYGULAMALI ETİK</v>
      </c>
      <c r="H13" s="8" t="str">
        <f>Ders_Programı!D13</f>
        <v>SSD (Sosyal Seçmeli Dersler) - UYGULAMALI ETİK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11"/>
      <c r="B14" s="200">
        <v>7</v>
      </c>
      <c r="C14" s="203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11"/>
      <c r="B15" s="201"/>
      <c r="C15" s="201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11"/>
      <c r="B16" s="200">
        <v>8</v>
      </c>
      <c r="C16" s="203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11"/>
      <c r="B17" s="201"/>
      <c r="C17" s="201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11"/>
      <c r="B18" s="200">
        <v>9</v>
      </c>
      <c r="C18" s="203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11"/>
      <c r="B19" s="201"/>
      <c r="C19" s="201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11"/>
      <c r="B20" s="200">
        <v>10</v>
      </c>
      <c r="C20" s="203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11"/>
      <c r="B21" s="201"/>
      <c r="C21" s="201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 t="str">
        <f>Ders_Programı!J21</f>
        <v xml:space="preserve"> </v>
      </c>
      <c r="J21" s="8">
        <f>Ders_Programı!M21</f>
        <v>0</v>
      </c>
      <c r="K21" s="7"/>
    </row>
    <row r="22" spans="1:11" ht="13.5" customHeight="1" x14ac:dyDescent="0.15">
      <c r="A22" s="211"/>
      <c r="B22" s="200">
        <v>11</v>
      </c>
      <c r="C22" s="203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12"/>
      <c r="B23" s="201"/>
      <c r="C23" s="201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04">
        <f>A2+1</f>
        <v>45660</v>
      </c>
      <c r="B24" s="206">
        <v>1</v>
      </c>
      <c r="C24" s="207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05"/>
      <c r="B25" s="205"/>
      <c r="C25" s="205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05"/>
      <c r="B26" s="206">
        <v>2</v>
      </c>
      <c r="C26" s="208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05"/>
      <c r="B27" s="205"/>
      <c r="C27" s="205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05"/>
      <c r="B28" s="206">
        <v>3</v>
      </c>
      <c r="C28" s="208">
        <v>0.45833333333333331</v>
      </c>
      <c r="D28" s="41" t="s">
        <v>119</v>
      </c>
      <c r="E28" s="41" t="str">
        <f>Ders_Programı!E29</f>
        <v>F201</v>
      </c>
      <c r="F28" s="41" t="str">
        <f>Ders_Programı!F29</f>
        <v>F202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05"/>
      <c r="B29" s="205"/>
      <c r="C29" s="205"/>
      <c r="D29" s="41" t="s">
        <v>117</v>
      </c>
      <c r="E29" s="41" t="str">
        <f>Ders_Programı!D29</f>
        <v>ANTİKÇAĞDA FELSEFE</v>
      </c>
      <c r="F29" s="41" t="str">
        <f>Ders_Programı!D29</f>
        <v>ANTİKÇAĞDA FELSEFE</v>
      </c>
      <c r="G29" s="41" t="str">
        <f>Ders_Programı!D29</f>
        <v>ANTİKÇAĞDA FELSEFE</v>
      </c>
      <c r="H29" s="41" t="str">
        <f>Ders_Programı!D29</f>
        <v>ANTİKÇAĞDA FELSEFE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05"/>
      <c r="B30" s="206">
        <v>4</v>
      </c>
      <c r="C30" s="208">
        <v>0.54166666666666663</v>
      </c>
      <c r="D30" s="41" t="s">
        <v>119</v>
      </c>
      <c r="E30" s="41" t="str">
        <f>Ders_Programı!E31</f>
        <v>F201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05"/>
      <c r="B31" s="205"/>
      <c r="C31" s="205"/>
      <c r="D31" s="41" t="s">
        <v>117</v>
      </c>
      <c r="E31" s="41" t="str">
        <f>Ders_Programı!D31</f>
        <v>DEVLET VE TOPLUM FELSEFESİ</v>
      </c>
      <c r="F31" s="41" t="str">
        <f>Ders_Programı!D31</f>
        <v>DEVLET VE TOPLUM FELSEFESİ</v>
      </c>
      <c r="G31" s="41" t="str">
        <f>Ders_Programı!D31</f>
        <v>DEVLET VE TOPLUM FELSEFESİ</v>
      </c>
      <c r="H31" s="41" t="str">
        <f>Ders_Programı!D31</f>
        <v>DEVLET VE TOPLUM FELSEFESİ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05"/>
      <c r="B32" s="206">
        <v>5</v>
      </c>
      <c r="C32" s="208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05"/>
      <c r="B33" s="205"/>
      <c r="C33" s="205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05"/>
      <c r="B34" s="206">
        <v>6</v>
      </c>
      <c r="C34" s="208">
        <v>0.625</v>
      </c>
      <c r="D34" s="41" t="s">
        <v>119</v>
      </c>
      <c r="E34" s="41" t="str">
        <f>Ders_Programı!E35</f>
        <v>F201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05"/>
      <c r="B35" s="205"/>
      <c r="C35" s="205"/>
      <c r="D35" s="41" t="s">
        <v>117</v>
      </c>
      <c r="E35" s="41" t="str">
        <f>Ders_Programı!D35</f>
        <v>TARİH FELSEFESİ</v>
      </c>
      <c r="F35" s="41" t="str">
        <f>Ders_Programı!D35</f>
        <v>TARİH FELSEFESİ</v>
      </c>
      <c r="G35" s="41" t="str">
        <f>Ders_Programı!D35</f>
        <v>TARİH FELSEFESİ</v>
      </c>
      <c r="H35" s="41" t="str">
        <f>Ders_Programı!D35</f>
        <v>TARİH FELSEFESİ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05"/>
      <c r="B36" s="206">
        <v>7</v>
      </c>
      <c r="C36" s="208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05"/>
      <c r="B37" s="205"/>
      <c r="C37" s="205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05"/>
      <c r="B38" s="206">
        <v>8</v>
      </c>
      <c r="C38" s="208">
        <v>0.70833333333333337</v>
      </c>
      <c r="D38" s="41" t="s">
        <v>119</v>
      </c>
      <c r="E38" s="41" t="str">
        <f>Ders_Programı!E39</f>
        <v>F201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05"/>
      <c r="B39" s="205"/>
      <c r="C39" s="205"/>
      <c r="D39" s="41" t="s">
        <v>117</v>
      </c>
      <c r="E39" s="41" t="str">
        <f>Ders_Programı!D39</f>
        <v>17. YYDA FELSEFE</v>
      </c>
      <c r="F39" s="41" t="str">
        <f>Ders_Programı!D39</f>
        <v>17. YYDA FELSEFE</v>
      </c>
      <c r="G39" s="41" t="str">
        <f>Ders_Programı!D39</f>
        <v>17. YYDA FELSEFE</v>
      </c>
      <c r="H39" s="41" t="str">
        <f>Ders_Programı!D39</f>
        <v>17. YYDA FELSEFE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05"/>
      <c r="B40" s="206">
        <v>9</v>
      </c>
      <c r="C40" s="208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05"/>
      <c r="B41" s="205"/>
      <c r="C41" s="205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05"/>
      <c r="B42" s="206">
        <v>10</v>
      </c>
      <c r="C42" s="208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05"/>
      <c r="B43" s="205"/>
      <c r="C43" s="205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05"/>
      <c r="B44" s="206">
        <v>11</v>
      </c>
      <c r="C44" s="208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05"/>
      <c r="B45" s="205"/>
      <c r="C45" s="205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09">
        <f>A24+1</f>
        <v>45661</v>
      </c>
      <c r="B46" s="200">
        <v>1</v>
      </c>
      <c r="C46" s="202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01"/>
      <c r="B47" s="201"/>
      <c r="C47" s="201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01"/>
      <c r="B48" s="200">
        <v>2</v>
      </c>
      <c r="C48" s="203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01"/>
      <c r="B49" s="201"/>
      <c r="C49" s="201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01"/>
      <c r="B50" s="200">
        <v>3</v>
      </c>
      <c r="C50" s="203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01"/>
      <c r="B51" s="201"/>
      <c r="C51" s="201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01"/>
      <c r="B52" s="200">
        <v>4</v>
      </c>
      <c r="C52" s="203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01"/>
      <c r="B53" s="201"/>
      <c r="C53" s="201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01"/>
      <c r="B54" s="200">
        <v>5</v>
      </c>
      <c r="C54" s="203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01"/>
      <c r="B55" s="201"/>
      <c r="C55" s="201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01"/>
      <c r="B56" s="200">
        <v>6</v>
      </c>
      <c r="C56" s="203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01"/>
      <c r="B57" s="201"/>
      <c r="C57" s="201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01"/>
      <c r="B58" s="200">
        <v>7</v>
      </c>
      <c r="C58" s="203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01"/>
      <c r="B59" s="201"/>
      <c r="C59" s="201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01"/>
      <c r="B60" s="200">
        <v>8</v>
      </c>
      <c r="C60" s="203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01"/>
      <c r="B61" s="201"/>
      <c r="C61" s="201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01"/>
      <c r="B62" s="200">
        <v>9</v>
      </c>
      <c r="C62" s="203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01"/>
      <c r="B63" s="201"/>
      <c r="C63" s="201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01"/>
      <c r="B64" s="200">
        <v>10</v>
      </c>
      <c r="C64" s="203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01"/>
      <c r="B65" s="201"/>
      <c r="C65" s="201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01"/>
      <c r="B66" s="200">
        <v>11</v>
      </c>
      <c r="C66" s="203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01"/>
      <c r="B67" s="201"/>
      <c r="C67" s="201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04">
        <f>A46+1</f>
        <v>45662</v>
      </c>
      <c r="B68" s="206">
        <v>1</v>
      </c>
      <c r="C68" s="207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05"/>
      <c r="B69" s="205"/>
      <c r="C69" s="205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05"/>
      <c r="B70" s="206">
        <v>2</v>
      </c>
      <c r="C70" s="208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05"/>
      <c r="B71" s="205"/>
      <c r="C71" s="205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05"/>
      <c r="B72" s="206">
        <v>3</v>
      </c>
      <c r="C72" s="208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05"/>
      <c r="B73" s="205"/>
      <c r="C73" s="205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05"/>
      <c r="B74" s="206">
        <v>4</v>
      </c>
      <c r="C74" s="208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05"/>
      <c r="B75" s="205"/>
      <c r="C75" s="205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05"/>
      <c r="B76" s="206">
        <v>5</v>
      </c>
      <c r="C76" s="208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05"/>
      <c r="B77" s="205"/>
      <c r="C77" s="205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05"/>
      <c r="B78" s="206">
        <v>6</v>
      </c>
      <c r="C78" s="208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05"/>
      <c r="B79" s="205"/>
      <c r="C79" s="205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05"/>
      <c r="B80" s="206">
        <v>7</v>
      </c>
      <c r="C80" s="208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05"/>
      <c r="B81" s="205"/>
      <c r="C81" s="205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05"/>
      <c r="B82" s="206">
        <v>8</v>
      </c>
      <c r="C82" s="208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05"/>
      <c r="B83" s="205"/>
      <c r="C83" s="205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05"/>
      <c r="B84" s="206">
        <v>9</v>
      </c>
      <c r="C84" s="208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05"/>
      <c r="B85" s="205"/>
      <c r="C85" s="205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05"/>
      <c r="B86" s="206">
        <v>10</v>
      </c>
      <c r="C86" s="208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05"/>
      <c r="B87" s="205"/>
      <c r="C87" s="205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05"/>
      <c r="B88" s="206">
        <v>11</v>
      </c>
      <c r="C88" s="208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05"/>
      <c r="B89" s="205"/>
      <c r="C89" s="205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09">
        <f>A68+1</f>
        <v>45663</v>
      </c>
      <c r="B90" s="200">
        <v>1</v>
      </c>
      <c r="C90" s="202">
        <v>0.375</v>
      </c>
      <c r="D90" s="44" t="s">
        <v>119</v>
      </c>
      <c r="E90" s="44" t="str">
        <f>Ders_Programı!E91</f>
        <v>F201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01"/>
      <c r="B91" s="201"/>
      <c r="C91" s="201"/>
      <c r="D91" s="44" t="s">
        <v>117</v>
      </c>
      <c r="E91" s="44" t="str">
        <f>Ders_Programı!D91</f>
        <v>FELSEFE METİNLERİ 3</v>
      </c>
      <c r="F91" s="44" t="str">
        <f>Ders_Programı!D91</f>
        <v>FELSEFE METİNLERİ 3</v>
      </c>
      <c r="G91" s="44" t="str">
        <f>Ders_Programı!D91</f>
        <v>FELSEFE METİNLERİ 3</v>
      </c>
      <c r="H91" s="44" t="str">
        <f>Ders_Programı!D91</f>
        <v>FELSEFE METİNLERİ 3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01"/>
      <c r="B92" s="200">
        <v>2</v>
      </c>
      <c r="C92" s="203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01"/>
      <c r="B93" s="201"/>
      <c r="C93" s="201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01"/>
      <c r="B94" s="200">
        <v>3</v>
      </c>
      <c r="C94" s="203">
        <v>0.45833333333333331</v>
      </c>
      <c r="D94" s="44" t="s">
        <v>119</v>
      </c>
      <c r="E94" s="44" t="str">
        <f>Ders_Programı!E95</f>
        <v>F201</v>
      </c>
      <c r="F94" s="44" t="str">
        <f>Ders_Programı!F95</f>
        <v>F202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01"/>
      <c r="B95" s="201"/>
      <c r="C95" s="201"/>
      <c r="D95" s="44" t="s">
        <v>117</v>
      </c>
      <c r="E95" s="44" t="str">
        <f>Ders_Programı!D95</f>
        <v>İSLAM FELSEFESİ 1</v>
      </c>
      <c r="F95" s="44" t="str">
        <f>Ders_Programı!D95</f>
        <v>İSLAM FELSEFESİ 1</v>
      </c>
      <c r="G95" s="44" t="str">
        <f>Ders_Programı!D95</f>
        <v>İSLAM FELSEFESİ 1</v>
      </c>
      <c r="H95" s="44" t="str">
        <f>Ders_Programı!D95</f>
        <v>İSLAM FELSEFESİ 1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01"/>
      <c r="B96" s="200">
        <v>4</v>
      </c>
      <c r="C96" s="203">
        <v>0.54166666666666663</v>
      </c>
      <c r="D96" s="44" t="s">
        <v>119</v>
      </c>
      <c r="E96" s="44" t="str">
        <f>Ders_Programı!E97</f>
        <v>F201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01"/>
      <c r="B97" s="201"/>
      <c r="C97" s="201"/>
      <c r="D97" s="44" t="s">
        <v>117</v>
      </c>
      <c r="E97" s="44" t="str">
        <f>Ders_Programı!D97</f>
        <v>LATİNCE 1</v>
      </c>
      <c r="F97" s="44" t="str">
        <f>Ders_Programı!D97</f>
        <v>LATİNCE 1</v>
      </c>
      <c r="G97" s="44" t="str">
        <f>Ders_Programı!D97</f>
        <v>LATİNCE 1</v>
      </c>
      <c r="H97" s="44" t="str">
        <f>Ders_Programı!D97</f>
        <v>LATİNCE 1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01"/>
      <c r="B98" s="200">
        <v>5</v>
      </c>
      <c r="C98" s="203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01"/>
      <c r="B99" s="201"/>
      <c r="C99" s="201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01"/>
      <c r="B100" s="200">
        <v>6</v>
      </c>
      <c r="C100" s="203">
        <v>0.625</v>
      </c>
      <c r="D100" s="44" t="s">
        <v>119</v>
      </c>
      <c r="E100" s="44" t="str">
        <f>Ders_Programı!E101</f>
        <v>F201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01"/>
      <c r="B101" s="201"/>
      <c r="C101" s="201"/>
      <c r="D101" s="44" t="s">
        <v>117</v>
      </c>
      <c r="E101" s="44" t="str">
        <f>Ders_Programı!D101</f>
        <v>FELSEFE KAVRAMLARI</v>
      </c>
      <c r="F101" s="44" t="str">
        <f>Ders_Programı!D101</f>
        <v>FELSEFE KAVRAMLARI</v>
      </c>
      <c r="G101" s="44" t="str">
        <f>Ders_Programı!D101</f>
        <v>FELSEFE KAVRAMLARI</v>
      </c>
      <c r="H101" s="44" t="str">
        <f>Ders_Programı!D101</f>
        <v>FELSEFE KAVRAMLARI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01"/>
      <c r="B102" s="200">
        <v>7</v>
      </c>
      <c r="C102" s="203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01"/>
      <c r="B103" s="201"/>
      <c r="C103" s="201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01"/>
      <c r="B104" s="200">
        <v>8</v>
      </c>
      <c r="C104" s="203">
        <v>0.70833333333333337</v>
      </c>
      <c r="D104" s="44" t="s">
        <v>119</v>
      </c>
      <c r="E104" s="44" t="str">
        <f>Ders_Programı!E105</f>
        <v>F201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01"/>
      <c r="B105" s="201"/>
      <c r="C105" s="201"/>
      <c r="D105" s="44" t="s">
        <v>117</v>
      </c>
      <c r="E105" s="44" t="str">
        <f>Ders_Programı!D105</f>
        <v>20. YYDA FELSEFE</v>
      </c>
      <c r="F105" s="44" t="str">
        <f>Ders_Programı!D105</f>
        <v>20. YYDA FELSEFE</v>
      </c>
      <c r="G105" s="44" t="str">
        <f>Ders_Programı!D105</f>
        <v>20. YYDA FELSEFE</v>
      </c>
      <c r="H105" s="44" t="str">
        <f>Ders_Programı!D105</f>
        <v>20. YYDA FELSEFE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01"/>
      <c r="B106" s="200">
        <v>9</v>
      </c>
      <c r="C106" s="203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01"/>
      <c r="B107" s="201"/>
      <c r="C107" s="201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01"/>
      <c r="B108" s="200">
        <v>10</v>
      </c>
      <c r="C108" s="203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01"/>
      <c r="B109" s="201"/>
      <c r="C109" s="201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01"/>
      <c r="B110" s="200">
        <v>11</v>
      </c>
      <c r="C110" s="203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01"/>
      <c r="B111" s="201"/>
      <c r="C111" s="201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04">
        <f>A90+1</f>
        <v>45664</v>
      </c>
      <c r="B112" s="206">
        <v>1</v>
      </c>
      <c r="C112" s="207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05"/>
      <c r="B113" s="205"/>
      <c r="C113" s="205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05"/>
      <c r="B114" s="206">
        <v>2</v>
      </c>
      <c r="C114" s="208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05"/>
      <c r="B115" s="205"/>
      <c r="C115" s="205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05"/>
      <c r="B116" s="206">
        <v>3</v>
      </c>
      <c r="C116" s="208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05"/>
      <c r="B117" s="205"/>
      <c r="C117" s="205"/>
      <c r="D117" s="46" t="s">
        <v>117</v>
      </c>
      <c r="E117" s="46">
        <f>Ders_Programı!D117</f>
        <v>0</v>
      </c>
      <c r="F117" s="46">
        <f>Ders_Programı!D117</f>
        <v>0</v>
      </c>
      <c r="G117" s="46">
        <f>Ders_Programı!D117</f>
        <v>0</v>
      </c>
      <c r="H117" s="46">
        <f>Ders_Programı!D117</f>
        <v>0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05"/>
      <c r="B118" s="206">
        <v>4</v>
      </c>
      <c r="C118" s="208">
        <v>0.54166666666666663</v>
      </c>
      <c r="D118" s="46" t="s">
        <v>119</v>
      </c>
      <c r="E118" s="46" t="str">
        <f>Ders_Programı!E119</f>
        <v>F201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05"/>
      <c r="B119" s="205"/>
      <c r="C119" s="205"/>
      <c r="D119" s="46" t="s">
        <v>117</v>
      </c>
      <c r="E119" s="46" t="str">
        <f>Ders_Programı!D119</f>
        <v>FENOMENOLOJİ</v>
      </c>
      <c r="F119" s="46" t="str">
        <f>Ders_Programı!D119</f>
        <v>FENOMENOLOJİ</v>
      </c>
      <c r="G119" s="46" t="str">
        <f>Ders_Programı!D119</f>
        <v>FENOMENOLOJİ</v>
      </c>
      <c r="H119" s="46" t="str">
        <f>Ders_Programı!D119</f>
        <v>FENOMENOLOJİ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05"/>
      <c r="B120" s="206">
        <v>5</v>
      </c>
      <c r="C120" s="208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05"/>
      <c r="B121" s="205"/>
      <c r="C121" s="205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05"/>
      <c r="B122" s="206">
        <v>6</v>
      </c>
      <c r="C122" s="208">
        <v>0.625</v>
      </c>
      <c r="D122" s="46" t="s">
        <v>119</v>
      </c>
      <c r="E122" s="46" t="str">
        <f>Ders_Programı!E123</f>
        <v>F201</v>
      </c>
      <c r="F122" s="46" t="str">
        <f>Ders_Programı!F123</f>
        <v>F202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05"/>
      <c r="B123" s="205"/>
      <c r="C123" s="205"/>
      <c r="D123" s="46" t="s">
        <v>117</v>
      </c>
      <c r="E123" s="46" t="str">
        <f>Ders_Programı!D123</f>
        <v>FELSEFEYE GİRİŞ</v>
      </c>
      <c r="F123" s="46" t="str">
        <f>Ders_Programı!D123</f>
        <v>FELSEFEYE GİRİŞ</v>
      </c>
      <c r="G123" s="46" t="str">
        <f>Ders_Programı!D123</f>
        <v>FELSEFEYE GİRİŞ</v>
      </c>
      <c r="H123" s="46" t="str">
        <f>Ders_Programı!D123</f>
        <v>FELSEFEYE GİRİŞ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05"/>
      <c r="B124" s="206">
        <v>7</v>
      </c>
      <c r="C124" s="208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05"/>
      <c r="B125" s="205"/>
      <c r="C125" s="205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05"/>
      <c r="B126" s="206">
        <v>8</v>
      </c>
      <c r="C126" s="208">
        <v>0.70833333333333337</v>
      </c>
      <c r="D126" s="46" t="s">
        <v>119</v>
      </c>
      <c r="E126" s="46" t="str">
        <f>Ders_Programı!E127</f>
        <v>F201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05"/>
      <c r="B127" s="205"/>
      <c r="C127" s="205"/>
      <c r="D127" s="46" t="s">
        <v>117</v>
      </c>
      <c r="E127" s="46" t="str">
        <f>Ders_Programı!D127</f>
        <v>MATEMATİK FELSEFESİ</v>
      </c>
      <c r="F127" s="46" t="str">
        <f>Ders_Programı!D127</f>
        <v>MATEMATİK FELSEFESİ</v>
      </c>
      <c r="G127" s="46" t="str">
        <f>Ders_Programı!D127</f>
        <v>MATEMATİK FELSEFESİ</v>
      </c>
      <c r="H127" s="46" t="str">
        <f>Ders_Programı!D127</f>
        <v>MATEMATİK FELSEFESİ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05"/>
      <c r="B128" s="206">
        <v>9</v>
      </c>
      <c r="C128" s="208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05"/>
      <c r="B129" s="205"/>
      <c r="C129" s="205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05"/>
      <c r="B130" s="206">
        <v>10</v>
      </c>
      <c r="C130" s="208">
        <v>0.79166666666666663</v>
      </c>
      <c r="D130" s="43" t="s">
        <v>119</v>
      </c>
      <c r="E130" s="43" t="str">
        <f>Ders_Programı!E131</f>
        <v>F201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05"/>
      <c r="B131" s="205"/>
      <c r="C131" s="205"/>
      <c r="D131" s="43" t="s">
        <v>117</v>
      </c>
      <c r="E131" s="43" t="e">
        <f>Ders_Programı!#REF!</f>
        <v>#REF!</v>
      </c>
      <c r="F131" s="43" t="e">
        <f>Ders_Programı!#REF!</f>
        <v>#REF!</v>
      </c>
      <c r="G131" s="43" t="e">
        <f>Ders_Programı!#REF!</f>
        <v>#REF!</v>
      </c>
      <c r="H131" s="43" t="e">
        <f>Ders_Programı!#REF!</f>
        <v>#REF!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05"/>
      <c r="B132" s="206">
        <v>11</v>
      </c>
      <c r="C132" s="208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05"/>
      <c r="B133" s="205"/>
      <c r="C133" s="205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09">
        <f>A112+1</f>
        <v>45665</v>
      </c>
      <c r="B134" s="200">
        <v>1</v>
      </c>
      <c r="C134" s="202">
        <v>0.375</v>
      </c>
      <c r="D134" s="40" t="s">
        <v>119</v>
      </c>
      <c r="E134" s="40" t="str">
        <f>Ders_Programı!E135</f>
        <v>F201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01"/>
      <c r="B135" s="201"/>
      <c r="C135" s="201"/>
      <c r="D135" s="40" t="s">
        <v>117</v>
      </c>
      <c r="E135" s="40" t="str">
        <f>Ders_Programı!D135</f>
        <v>SOSYAL PSİKOLOJİ</v>
      </c>
      <c r="F135" s="40" t="str">
        <f>Ders_Programı!D135</f>
        <v>SOSYAL PSİKOLOJİ</v>
      </c>
      <c r="G135" s="40" t="str">
        <f>Ders_Programı!D135</f>
        <v>SOSYAL PSİKOLOJİ</v>
      </c>
      <c r="H135" s="40" t="str">
        <f>Ders_Programı!D135</f>
        <v>SOSYAL PSİKOLOJİ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01"/>
      <c r="B136" s="200">
        <v>2</v>
      </c>
      <c r="C136" s="203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01"/>
      <c r="B137" s="201"/>
      <c r="C137" s="201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01"/>
      <c r="B138" s="200">
        <v>3</v>
      </c>
      <c r="C138" s="203">
        <v>0.45833333333333331</v>
      </c>
      <c r="D138" s="40" t="s">
        <v>119</v>
      </c>
      <c r="E138" s="40" t="str">
        <f>Ders_Programı!E139</f>
        <v>F201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01"/>
      <c r="B139" s="201"/>
      <c r="C139" s="201"/>
      <c r="D139" s="40" t="s">
        <v>117</v>
      </c>
      <c r="E139" s="40" t="str">
        <f>Ders_Programı!D139</f>
        <v>PSİKOLOJİYE GİRİŞ</v>
      </c>
      <c r="F139" s="40" t="str">
        <f>Ders_Programı!D139</f>
        <v>PSİKOLOJİYE GİRİŞ</v>
      </c>
      <c r="G139" s="40" t="str">
        <f>Ders_Programı!D139</f>
        <v>PSİKOLOJİYE GİRİŞ</v>
      </c>
      <c r="H139" s="40" t="str">
        <f>Ders_Programı!D139</f>
        <v>PSİKOLOJİYE GİRİŞ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01"/>
      <c r="B140" s="200">
        <v>4</v>
      </c>
      <c r="C140" s="203">
        <v>0.54166666666666663</v>
      </c>
      <c r="D140" s="40" t="s">
        <v>119</v>
      </c>
      <c r="E140" s="40" t="str">
        <f>Ders_Programı!E141</f>
        <v>F201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01"/>
      <c r="B141" s="201"/>
      <c r="C141" s="201"/>
      <c r="D141" s="40" t="s">
        <v>117</v>
      </c>
      <c r="E141" s="40" t="str">
        <f>Ders_Programı!D141</f>
        <v>ZİHİN FELSEFESİ</v>
      </c>
      <c r="F141" s="40" t="str">
        <f>Ders_Programı!D141</f>
        <v>ZİHİN FELSEFESİ</v>
      </c>
      <c r="G141" s="40" t="str">
        <f>Ders_Programı!D141</f>
        <v>ZİHİN FELSEFESİ</v>
      </c>
      <c r="H141" s="40" t="str">
        <f>Ders_Programı!D141</f>
        <v>ZİHİN FELSEFESİ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01"/>
      <c r="B142" s="200">
        <v>5</v>
      </c>
      <c r="C142" s="203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01"/>
      <c r="B143" s="201"/>
      <c r="C143" s="201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01"/>
      <c r="B144" s="200">
        <v>6</v>
      </c>
      <c r="C144" s="203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01"/>
      <c r="B145" s="201"/>
      <c r="C145" s="201"/>
      <c r="D145" s="40" t="s">
        <v>117</v>
      </c>
      <c r="E145" s="40">
        <f>Ders_Programı!D145</f>
        <v>0</v>
      </c>
      <c r="F145" s="40">
        <f>Ders_Programı!D145</f>
        <v>0</v>
      </c>
      <c r="G145" s="40">
        <f>Ders_Programı!D145</f>
        <v>0</v>
      </c>
      <c r="H145" s="40">
        <f>Ders_Programı!D145</f>
        <v>0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01"/>
      <c r="B146" s="200">
        <v>7</v>
      </c>
      <c r="C146" s="203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01"/>
      <c r="B147" s="201"/>
      <c r="C147" s="201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01"/>
      <c r="B148" s="200">
        <v>8</v>
      </c>
      <c r="C148" s="203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01"/>
      <c r="B149" s="201"/>
      <c r="C149" s="201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01"/>
      <c r="B150" s="200">
        <v>9</v>
      </c>
      <c r="C150" s="203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01"/>
      <c r="B151" s="201"/>
      <c r="C151" s="201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01"/>
      <c r="B152" s="200">
        <v>10</v>
      </c>
      <c r="C152" s="203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01"/>
      <c r="B153" s="201"/>
      <c r="C153" s="201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01"/>
      <c r="B154" s="200">
        <v>11</v>
      </c>
      <c r="C154" s="203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01"/>
      <c r="B155" s="201"/>
      <c r="C155" s="201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04">
        <f>A134+1</f>
        <v>45666</v>
      </c>
      <c r="B156" s="206">
        <v>1</v>
      </c>
      <c r="C156" s="207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05"/>
      <c r="B157" s="205"/>
      <c r="C157" s="205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05"/>
      <c r="B158" s="206">
        <v>2</v>
      </c>
      <c r="C158" s="208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05"/>
      <c r="B159" s="205"/>
      <c r="C159" s="205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05"/>
      <c r="B160" s="206">
        <v>3</v>
      </c>
      <c r="C160" s="208">
        <v>0.45833333333333331</v>
      </c>
      <c r="D160" s="46" t="s">
        <v>119</v>
      </c>
      <c r="E160" s="46" t="str">
        <f>Ders_Programı!E161</f>
        <v>F201</v>
      </c>
      <c r="F160" s="46" t="str">
        <f>Ders_Programı!F161</f>
        <v>F202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05"/>
      <c r="B161" s="205"/>
      <c r="C161" s="205"/>
      <c r="D161" s="46" t="s">
        <v>117</v>
      </c>
      <c r="E161" s="46" t="str">
        <f>Ders_Programı!D161</f>
        <v>VARLIK FELSEFESİ</v>
      </c>
      <c r="F161" s="46" t="str">
        <f>Ders_Programı!D161</f>
        <v>VARLIK FELSEFESİ</v>
      </c>
      <c r="G161" s="46" t="str">
        <f>Ders_Programı!D161</f>
        <v>VARLIK FELSEFESİ</v>
      </c>
      <c r="H161" s="46" t="str">
        <f>Ders_Programı!D161</f>
        <v>VARLIK FELSEFESİ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05"/>
      <c r="B162" s="206">
        <v>4</v>
      </c>
      <c r="C162" s="208">
        <v>0.54166666666666663</v>
      </c>
      <c r="D162" s="46" t="s">
        <v>119</v>
      </c>
      <c r="E162" s="46" t="str">
        <f>Ders_Programı!E163</f>
        <v>F201</v>
      </c>
      <c r="F162" s="46" t="str">
        <f>Ders_Programı!F163</f>
        <v>F202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05"/>
      <c r="B163" s="205"/>
      <c r="C163" s="205"/>
      <c r="D163" s="46" t="s">
        <v>117</v>
      </c>
      <c r="E163" s="46" t="str">
        <f>Ders_Programı!D163</f>
        <v>KLASİK MANTIK</v>
      </c>
      <c r="F163" s="46" t="str">
        <f>Ders_Programı!D163</f>
        <v>KLASİK MANTIK</v>
      </c>
      <c r="G163" s="46" t="str">
        <f>Ders_Programı!D163</f>
        <v>KLASİK MANTIK</v>
      </c>
      <c r="H163" s="46" t="str">
        <f>Ders_Programı!D163</f>
        <v>KLASİK MANTIK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05"/>
      <c r="B164" s="206">
        <v>5</v>
      </c>
      <c r="C164" s="208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05"/>
      <c r="B165" s="205"/>
      <c r="C165" s="205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05"/>
      <c r="B166" s="206">
        <v>6</v>
      </c>
      <c r="C166" s="208">
        <v>0.625</v>
      </c>
      <c r="D166" s="46" t="s">
        <v>119</v>
      </c>
      <c r="E166" s="46" t="str">
        <f>Ders_Programı!E167</f>
        <v>F201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05"/>
      <c r="B167" s="205"/>
      <c r="C167" s="205"/>
      <c r="D167" s="46" t="s">
        <v>117</v>
      </c>
      <c r="E167" s="46" t="str">
        <f>Ders_Programı!D167</f>
        <v>GELİŞİM PSİKOLOJİSİ</v>
      </c>
      <c r="F167" s="46" t="str">
        <f>Ders_Programı!D167</f>
        <v>GELİŞİM PSİKOLOJİSİ</v>
      </c>
      <c r="G167" s="46" t="str">
        <f>Ders_Programı!D167</f>
        <v>GELİŞİM PSİKOLOJİSİ</v>
      </c>
      <c r="H167" s="46" t="str">
        <f>Ders_Programı!D167</f>
        <v>GELİŞİM PSİKOLOJİSİ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05"/>
      <c r="B168" s="206">
        <v>7</v>
      </c>
      <c r="C168" s="208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05"/>
      <c r="B169" s="205"/>
      <c r="C169" s="205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05"/>
      <c r="B170" s="206">
        <v>8</v>
      </c>
      <c r="C170" s="208">
        <v>0.70833333333333337</v>
      </c>
      <c r="D170" s="46" t="s">
        <v>119</v>
      </c>
      <c r="E170" s="46" t="str">
        <f>Ders_Programı!E171</f>
        <v>F201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05"/>
      <c r="B171" s="205"/>
      <c r="C171" s="205"/>
      <c r="D171" s="46" t="s">
        <v>117</v>
      </c>
      <c r="E171" s="46" t="str">
        <f>Ders_Programı!D171</f>
        <v>19. YYDA FELSEFE</v>
      </c>
      <c r="F171" s="46" t="str">
        <f>Ders_Programı!D171</f>
        <v>19. YYDA FELSEFE</v>
      </c>
      <c r="G171" s="46" t="str">
        <f>Ders_Programı!D171</f>
        <v>19. YYDA FELSEFE</v>
      </c>
      <c r="H171" s="46" t="str">
        <f>Ders_Programı!D171</f>
        <v>19. YYDA FELSEFE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05"/>
      <c r="B172" s="206">
        <v>9</v>
      </c>
      <c r="C172" s="208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05"/>
      <c r="B173" s="205"/>
      <c r="C173" s="205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05"/>
      <c r="B174" s="206">
        <v>10</v>
      </c>
      <c r="C174" s="208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05"/>
      <c r="B175" s="205"/>
      <c r="C175" s="205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05"/>
      <c r="B176" s="206">
        <v>11</v>
      </c>
      <c r="C176" s="208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05"/>
      <c r="B177" s="205"/>
      <c r="C177" s="205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09">
        <f>A156+1</f>
        <v>45667</v>
      </c>
      <c r="B178" s="200">
        <v>1</v>
      </c>
      <c r="C178" s="202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01"/>
      <c r="B179" s="201"/>
      <c r="C179" s="201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01"/>
      <c r="B180" s="200">
        <v>2</v>
      </c>
      <c r="C180" s="203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01"/>
      <c r="B181" s="201"/>
      <c r="C181" s="201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01"/>
      <c r="B182" s="200">
        <v>3</v>
      </c>
      <c r="C182" s="203">
        <v>0.45833333333333331</v>
      </c>
      <c r="D182" s="40" t="s">
        <v>119</v>
      </c>
      <c r="E182" s="40" t="str">
        <f>Ders_Programı!E183</f>
        <v>F201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01"/>
      <c r="B183" s="201"/>
      <c r="C183" s="201"/>
      <c r="D183" s="40" t="s">
        <v>117</v>
      </c>
      <c r="E183" s="40" t="str">
        <f>Ders_Programı!D183</f>
        <v>TÜRK DÜŞÜNCESİ 1- KLASİK DÖNEM</v>
      </c>
      <c r="F183" s="40" t="str">
        <f>Ders_Programı!D183</f>
        <v>TÜRK DÜŞÜNCESİ 1- KLASİK DÖNEM</v>
      </c>
      <c r="G183" s="40" t="str">
        <f>Ders_Programı!D183</f>
        <v>TÜRK DÜŞÜNCESİ 1- KLASİK DÖNEM</v>
      </c>
      <c r="H183" s="40" t="str">
        <f>Ders_Programı!D183</f>
        <v>TÜRK DÜŞÜNCESİ 1- KLASİK DÖNEM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01"/>
      <c r="B184" s="200">
        <v>4</v>
      </c>
      <c r="C184" s="203">
        <v>0.54166666666666663</v>
      </c>
      <c r="D184" s="40" t="s">
        <v>119</v>
      </c>
      <c r="E184" s="40" t="str">
        <f>Ders_Programı!E185</f>
        <v>F201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01"/>
      <c r="B185" s="201"/>
      <c r="C185" s="201"/>
      <c r="D185" s="40" t="s">
        <v>117</v>
      </c>
      <c r="E185" s="40" t="str">
        <f>Ders_Programı!D185</f>
        <v>MİTOLOJİ VE FELSEFE</v>
      </c>
      <c r="F185" s="40" t="str">
        <f>Ders_Programı!D185</f>
        <v>MİTOLOJİ VE FELSEFE</v>
      </c>
      <c r="G185" s="40" t="str">
        <f>Ders_Programı!D185</f>
        <v>MİTOLOJİ VE FELSEFE</v>
      </c>
      <c r="H185" s="40" t="str">
        <f>Ders_Programı!D185</f>
        <v>MİTOLOJİ VE FELSEFE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01"/>
      <c r="B186" s="200">
        <v>5</v>
      </c>
      <c r="C186" s="203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01"/>
      <c r="B187" s="201"/>
      <c r="C187" s="201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01"/>
      <c r="B188" s="200">
        <v>6</v>
      </c>
      <c r="C188" s="203">
        <v>0.625</v>
      </c>
      <c r="D188" s="40" t="s">
        <v>119</v>
      </c>
      <c r="E188" s="40" t="str">
        <f>Ders_Programı!E189</f>
        <v>F201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01"/>
      <c r="B189" s="201"/>
      <c r="C189" s="201"/>
      <c r="D189" s="40" t="s">
        <v>117</v>
      </c>
      <c r="E189" s="40" t="str">
        <f>Ders_Programı!D189</f>
        <v>VAROLUŞÇULUK</v>
      </c>
      <c r="F189" s="40" t="str">
        <f>Ders_Programı!D189</f>
        <v>VAROLUŞÇULUK</v>
      </c>
      <c r="G189" s="40" t="str">
        <f>Ders_Programı!D189</f>
        <v>VAROLUŞÇULUK</v>
      </c>
      <c r="H189" s="40" t="str">
        <f>Ders_Programı!D189</f>
        <v>VAROLUŞÇULUK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01"/>
      <c r="B190" s="200">
        <v>7</v>
      </c>
      <c r="C190" s="203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01"/>
      <c r="B191" s="201"/>
      <c r="C191" s="201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01"/>
      <c r="B192" s="200">
        <v>8</v>
      </c>
      <c r="C192" s="203">
        <v>0.70833333333333337</v>
      </c>
      <c r="D192" s="40" t="s">
        <v>119</v>
      </c>
      <c r="E192" s="40" t="str">
        <f>Ders_Programı!E193</f>
        <v>F201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01"/>
      <c r="B193" s="201"/>
      <c r="C193" s="201"/>
      <c r="D193" s="40" t="s">
        <v>117</v>
      </c>
      <c r="E193" s="40" t="str">
        <f>Ders_Programı!D193</f>
        <v>DİN FELSEFESİ</v>
      </c>
      <c r="F193" s="40" t="str">
        <f>Ders_Programı!D193</f>
        <v>DİN FELSEFESİ</v>
      </c>
      <c r="G193" s="40" t="str">
        <f>Ders_Programı!D193</f>
        <v>DİN FELSEFESİ</v>
      </c>
      <c r="H193" s="40" t="str">
        <f>Ders_Programı!D193</f>
        <v>DİN FELSEFESİ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01"/>
      <c r="B194" s="200">
        <v>9</v>
      </c>
      <c r="C194" s="203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01"/>
      <c r="B195" s="201"/>
      <c r="C195" s="201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01"/>
      <c r="B196" s="200">
        <v>10</v>
      </c>
      <c r="C196" s="203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01"/>
      <c r="B197" s="201"/>
      <c r="C197" s="201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01"/>
      <c r="B198" s="200">
        <v>11</v>
      </c>
      <c r="C198" s="203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01"/>
      <c r="B199" s="201"/>
      <c r="C199" s="201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04">
        <f>A178+1</f>
        <v>45668</v>
      </c>
      <c r="B200" s="206">
        <v>1</v>
      </c>
      <c r="C200" s="207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05"/>
      <c r="B201" s="205"/>
      <c r="C201" s="205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05"/>
      <c r="B202" s="206">
        <v>2</v>
      </c>
      <c r="C202" s="208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05"/>
      <c r="B203" s="205"/>
      <c r="C203" s="205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05"/>
      <c r="B204" s="206">
        <v>3</v>
      </c>
      <c r="C204" s="208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05"/>
      <c r="B205" s="205"/>
      <c r="C205" s="205"/>
      <c r="D205" s="46" t="s">
        <v>117</v>
      </c>
      <c r="E205" s="46" t="str">
        <f>Ders_Programı!D205</f>
        <v>Ortak Dersler Sınavı 1.Oturum (TD,İnk.Tar., İng)</v>
      </c>
      <c r="F205" s="46" t="str">
        <f>Ders_Programı!D205</f>
        <v>Ortak Dersler Sınavı 1.Oturum (TD,İnk.Tar., İng)</v>
      </c>
      <c r="G205" s="46" t="str">
        <f>Ders_Programı!D205</f>
        <v>Ortak Dersler Sınavı 1.Oturum (TD,İnk.Tar., İng)</v>
      </c>
      <c r="H205" s="46" t="str">
        <f>Ders_Programı!D205</f>
        <v>Ortak Dersler Sınavı 1.Oturum (TD,İnk.Tar., İng)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05"/>
      <c r="B206" s="206">
        <v>4</v>
      </c>
      <c r="C206" s="208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05"/>
      <c r="B207" s="205"/>
      <c r="C207" s="205"/>
      <c r="D207" s="46" t="s">
        <v>117</v>
      </c>
      <c r="E207" s="46" t="str">
        <f>Ders_Programı!D207</f>
        <v>Ortak Dersler Sınavı 1.Oturum (TD,İnk.Tar., İng)</v>
      </c>
      <c r="F207" s="46" t="str">
        <f>Ders_Programı!D207</f>
        <v>Ortak Dersler Sınavı 1.Oturum (TD,İnk.Tar., İng)</v>
      </c>
      <c r="G207" s="46" t="str">
        <f>Ders_Programı!D207</f>
        <v>Ortak Dersler Sınavı 1.Oturum (TD,İnk.Tar., İng)</v>
      </c>
      <c r="H207" s="46" t="str">
        <f>Ders_Programı!D207</f>
        <v>Ortak Dersler Sınavı 1.Oturum (TD,İnk.Tar., İng)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05"/>
      <c r="B208" s="206">
        <v>5</v>
      </c>
      <c r="C208" s="208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05"/>
      <c r="B209" s="205"/>
      <c r="C209" s="205"/>
      <c r="D209" s="46" t="s">
        <v>117</v>
      </c>
      <c r="E209" s="46" t="str">
        <f>Ders_Programı!D209</f>
        <v>Ortak Dersler Sınavı 1.Oturum (TD,İnk.Tar., İng)</v>
      </c>
      <c r="F209" s="46" t="str">
        <f>Ders_Programı!D209</f>
        <v>Ortak Dersler Sınavı 1.Oturum (TD,İnk.Tar., İng)</v>
      </c>
      <c r="G209" s="46" t="str">
        <f>Ders_Programı!D209</f>
        <v>Ortak Dersler Sınavı 1.Oturum (TD,İnk.Tar., İng)</v>
      </c>
      <c r="H209" s="46" t="str">
        <f>Ders_Programı!D209</f>
        <v>Ortak Dersler Sınavı 1.Oturum (TD,İnk.Tar., İng)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05"/>
      <c r="B210" s="206">
        <v>6</v>
      </c>
      <c r="C210" s="208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05"/>
      <c r="B211" s="205"/>
      <c r="C211" s="205"/>
      <c r="D211" s="46" t="s">
        <v>117</v>
      </c>
      <c r="E211" s="46" t="str">
        <f>Ders_Programı!D211</f>
        <v>Ortak Dersler Sınavı 2.Oturum (TD,İnk.Tar., İng)</v>
      </c>
      <c r="F211" s="46" t="str">
        <f>Ders_Programı!D211</f>
        <v>Ortak Dersler Sınavı 2.Oturum (TD,İnk.Tar., İng)</v>
      </c>
      <c r="G211" s="46" t="str">
        <f>Ders_Programı!D211</f>
        <v>Ortak Dersler Sınavı 2.Oturum (TD,İnk.Tar., İng)</v>
      </c>
      <c r="H211" s="46" t="str">
        <f>Ders_Programı!D211</f>
        <v>Ortak Dersler Sınavı 2.Oturum (TD,İnk.Tar., İng)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05"/>
      <c r="B212" s="206">
        <v>7</v>
      </c>
      <c r="C212" s="208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05"/>
      <c r="B213" s="205"/>
      <c r="C213" s="205"/>
      <c r="D213" s="46" t="s">
        <v>117</v>
      </c>
      <c r="E213" s="46" t="str">
        <f>Ders_Programı!D213</f>
        <v>Ortak Dersler Sınavı 1.Oturum (TD,İnk.Tar., İng)</v>
      </c>
      <c r="F213" s="46" t="str">
        <f>Ders_Programı!D213</f>
        <v>Ortak Dersler Sınavı 1.Oturum (TD,İnk.Tar., İng)</v>
      </c>
      <c r="G213" s="46" t="str">
        <f>Ders_Programı!D213</f>
        <v>Ortak Dersler Sınavı 1.Oturum (TD,İnk.Tar., İng)</v>
      </c>
      <c r="H213" s="46" t="str">
        <f>Ders_Programı!D213</f>
        <v>Ortak Dersler Sınavı 1.Oturum (TD,İnk.Tar., İng)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05"/>
      <c r="B214" s="206">
        <v>8</v>
      </c>
      <c r="C214" s="208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05"/>
      <c r="B215" s="205"/>
      <c r="C215" s="205"/>
      <c r="D215" s="46" t="s">
        <v>117</v>
      </c>
      <c r="E215" s="46" t="str">
        <f>Ders_Programı!D215</f>
        <v>Ortak Dersler Sınavı 2.Oturum (TD,İnk.Tar., İng)</v>
      </c>
      <c r="F215" s="46" t="str">
        <f>Ders_Programı!D215</f>
        <v>Ortak Dersler Sınavı 2.Oturum (TD,İnk.Tar., İng)</v>
      </c>
      <c r="G215" s="46" t="str">
        <f>Ders_Programı!D215</f>
        <v>Ortak Dersler Sınavı 2.Oturum (TD,İnk.Tar., İng)</v>
      </c>
      <c r="H215" s="46" t="str">
        <f>Ders_Programı!D215</f>
        <v>Ortak Dersler Sınavı 2.Oturum (TD,İnk.Tar., İng)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05"/>
      <c r="B216" s="206">
        <v>9</v>
      </c>
      <c r="C216" s="208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05"/>
      <c r="B217" s="205"/>
      <c r="C217" s="205"/>
      <c r="D217" s="46" t="s">
        <v>117</v>
      </c>
      <c r="E217" s="46" t="str">
        <f>Ders_Programı!D217</f>
        <v>Ortak Dersler Sınavı 2.Oturum (TD,İnk.Tar., İng)</v>
      </c>
      <c r="F217" s="46" t="str">
        <f>Ders_Programı!D217</f>
        <v>Ortak Dersler Sınavı 2.Oturum (TD,İnk.Tar., İng)</v>
      </c>
      <c r="G217" s="46" t="str">
        <f>Ders_Programı!D217</f>
        <v>Ortak Dersler Sınavı 2.Oturum (TD,İnk.Tar., İng)</v>
      </c>
      <c r="H217" s="46" t="str">
        <f>Ders_Programı!D217</f>
        <v>Ortak Dersler Sınavı 2.Oturum (TD,İnk.Tar., İng)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05"/>
      <c r="B218" s="206">
        <v>10</v>
      </c>
      <c r="C218" s="208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05"/>
      <c r="B219" s="205"/>
      <c r="C219" s="205"/>
      <c r="D219" s="43" t="s">
        <v>117</v>
      </c>
      <c r="E219" s="43" t="str">
        <f>Ders_Programı!D219</f>
        <v>Ortak Dersler Sınavı 2.Oturum (TD,İnk.Tar., İng)</v>
      </c>
      <c r="F219" s="43" t="str">
        <f>Ders_Programı!D219</f>
        <v>Ortak Dersler Sınavı 2.Oturum (TD,İnk.Tar., İng)</v>
      </c>
      <c r="G219" s="43" t="str">
        <f>Ders_Programı!D219</f>
        <v>Ortak Dersler Sınavı 2.Oturum (TD,İnk.Tar., İng)</v>
      </c>
      <c r="H219" s="43" t="str">
        <f>Ders_Programı!D219</f>
        <v>Ortak Dersler Sınavı 2.Oturum (TD,İnk.Tar., İng)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05"/>
      <c r="B220" s="206">
        <v>11</v>
      </c>
      <c r="C220" s="208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05"/>
      <c r="B221" s="205"/>
      <c r="C221" s="205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209">
        <f>A200+1</f>
        <v>45669</v>
      </c>
      <c r="B222" s="200">
        <v>1</v>
      </c>
      <c r="C222" s="202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01"/>
      <c r="B223" s="201"/>
      <c r="C223" s="201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01"/>
      <c r="B224" s="200">
        <v>2</v>
      </c>
      <c r="C224" s="203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01"/>
      <c r="B225" s="201"/>
      <c r="C225" s="201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01"/>
      <c r="B226" s="200">
        <v>3</v>
      </c>
      <c r="C226" s="203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01"/>
      <c r="B227" s="201"/>
      <c r="C227" s="201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01"/>
      <c r="B228" s="200">
        <v>4</v>
      </c>
      <c r="C228" s="203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01"/>
      <c r="B229" s="201"/>
      <c r="C229" s="201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01"/>
      <c r="B230" s="200">
        <v>5</v>
      </c>
      <c r="C230" s="203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01"/>
      <c r="B231" s="201"/>
      <c r="C231" s="201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01"/>
      <c r="B232" s="200">
        <v>6</v>
      </c>
      <c r="C232" s="203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01"/>
      <c r="B233" s="201"/>
      <c r="C233" s="201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01"/>
      <c r="B234" s="200">
        <v>7</v>
      </c>
      <c r="C234" s="203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01"/>
      <c r="B235" s="201"/>
      <c r="C235" s="201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01"/>
      <c r="B236" s="200">
        <v>8</v>
      </c>
      <c r="C236" s="203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01"/>
      <c r="B237" s="201"/>
      <c r="C237" s="201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01"/>
      <c r="B238" s="200">
        <v>9</v>
      </c>
      <c r="C238" s="203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01"/>
      <c r="B239" s="201"/>
      <c r="C239" s="201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01"/>
      <c r="B240" s="200">
        <v>10</v>
      </c>
      <c r="C240" s="203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01"/>
      <c r="B241" s="201"/>
      <c r="C241" s="201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01"/>
      <c r="B242" s="200">
        <v>11</v>
      </c>
      <c r="C242" s="203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01"/>
      <c r="B243" s="201"/>
      <c r="C243" s="201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04">
        <f>A222+1</f>
        <v>45670</v>
      </c>
      <c r="B244" s="206">
        <v>1</v>
      </c>
      <c r="C244" s="207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05"/>
      <c r="B245" s="205"/>
      <c r="C245" s="205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05"/>
      <c r="B246" s="206">
        <v>2</v>
      </c>
      <c r="C246" s="208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05"/>
      <c r="B247" s="205"/>
      <c r="C247" s="205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05"/>
      <c r="B248" s="206">
        <v>3</v>
      </c>
      <c r="C248" s="208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05"/>
      <c r="B249" s="205"/>
      <c r="C249" s="205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05"/>
      <c r="B250" s="206">
        <v>4</v>
      </c>
      <c r="C250" s="208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05"/>
      <c r="B251" s="205"/>
      <c r="C251" s="205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05"/>
      <c r="B252" s="206">
        <v>5</v>
      </c>
      <c r="C252" s="208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05"/>
      <c r="B253" s="205"/>
      <c r="C253" s="205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05"/>
      <c r="B254" s="206">
        <v>6</v>
      </c>
      <c r="C254" s="208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05"/>
      <c r="B255" s="205"/>
      <c r="C255" s="205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05"/>
      <c r="B256" s="206">
        <v>7</v>
      </c>
      <c r="C256" s="208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05"/>
      <c r="B257" s="205"/>
      <c r="C257" s="205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05"/>
      <c r="B258" s="206">
        <v>8</v>
      </c>
      <c r="C258" s="208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05"/>
      <c r="B259" s="205"/>
      <c r="C259" s="205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05"/>
      <c r="B260" s="206">
        <v>9</v>
      </c>
      <c r="C260" s="208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05"/>
      <c r="B261" s="205"/>
      <c r="C261" s="205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05"/>
      <c r="B262" s="206">
        <v>10</v>
      </c>
      <c r="C262" s="208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05"/>
      <c r="B263" s="205"/>
      <c r="C263" s="205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05"/>
      <c r="B264" s="206">
        <v>11</v>
      </c>
      <c r="C264" s="208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05"/>
      <c r="B265" s="205"/>
      <c r="C265" s="205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209">
        <f>A244+1</f>
        <v>45671</v>
      </c>
      <c r="B266" s="200">
        <v>1</v>
      </c>
      <c r="C266" s="202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01"/>
      <c r="B267" s="201"/>
      <c r="C267" s="201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01"/>
      <c r="B268" s="200">
        <v>2</v>
      </c>
      <c r="C268" s="203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01"/>
      <c r="B269" s="201"/>
      <c r="C269" s="201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01"/>
      <c r="B270" s="200">
        <v>3</v>
      </c>
      <c r="C270" s="203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01"/>
      <c r="B271" s="201"/>
      <c r="C271" s="201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01"/>
      <c r="B272" s="200">
        <v>4</v>
      </c>
      <c r="C272" s="203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01"/>
      <c r="B273" s="201"/>
      <c r="C273" s="201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01"/>
      <c r="B274" s="200">
        <v>5</v>
      </c>
      <c r="C274" s="203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01"/>
      <c r="B275" s="201"/>
      <c r="C275" s="201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01"/>
      <c r="B276" s="200">
        <v>6</v>
      </c>
      <c r="C276" s="203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01"/>
      <c r="B277" s="201"/>
      <c r="C277" s="201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01"/>
      <c r="B278" s="200">
        <v>7</v>
      </c>
      <c r="C278" s="203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01"/>
      <c r="B279" s="201"/>
      <c r="C279" s="201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01"/>
      <c r="B280" s="200">
        <v>8</v>
      </c>
      <c r="C280" s="203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01"/>
      <c r="B281" s="201"/>
      <c r="C281" s="201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01"/>
      <c r="B282" s="200">
        <v>9</v>
      </c>
      <c r="C282" s="203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01"/>
      <c r="B283" s="201"/>
      <c r="C283" s="201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01"/>
      <c r="B284" s="200">
        <v>10</v>
      </c>
      <c r="C284" s="203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01"/>
      <c r="B285" s="201"/>
      <c r="C285" s="201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01"/>
      <c r="B286" s="200">
        <v>11</v>
      </c>
      <c r="C286" s="203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01"/>
      <c r="B287" s="201"/>
      <c r="C287" s="201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04">
        <f>A266+1</f>
        <v>45672</v>
      </c>
      <c r="B288" s="206">
        <v>1</v>
      </c>
      <c r="C288" s="207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05"/>
      <c r="B289" s="205"/>
      <c r="C289" s="205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05"/>
      <c r="B290" s="206">
        <v>2</v>
      </c>
      <c r="C290" s="208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05"/>
      <c r="B291" s="205"/>
      <c r="C291" s="205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05"/>
      <c r="B292" s="206">
        <v>3</v>
      </c>
      <c r="C292" s="208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05"/>
      <c r="B293" s="205"/>
      <c r="C293" s="205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05"/>
      <c r="B294" s="206">
        <v>4</v>
      </c>
      <c r="C294" s="208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05"/>
      <c r="B295" s="205"/>
      <c r="C295" s="205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05"/>
      <c r="B296" s="206">
        <v>5</v>
      </c>
      <c r="C296" s="208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05"/>
      <c r="B297" s="205"/>
      <c r="C297" s="205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05"/>
      <c r="B298" s="206">
        <v>6</v>
      </c>
      <c r="C298" s="208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05"/>
      <c r="B299" s="205"/>
      <c r="C299" s="205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05"/>
      <c r="B300" s="206">
        <v>7</v>
      </c>
      <c r="C300" s="208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05"/>
      <c r="B301" s="205"/>
      <c r="C301" s="205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05"/>
      <c r="B302" s="206">
        <v>8</v>
      </c>
      <c r="C302" s="208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05"/>
      <c r="B303" s="205"/>
      <c r="C303" s="205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05"/>
      <c r="B304" s="206">
        <v>9</v>
      </c>
      <c r="C304" s="208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05"/>
      <c r="B305" s="205"/>
      <c r="C305" s="205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05"/>
      <c r="B306" s="206">
        <v>10</v>
      </c>
      <c r="C306" s="208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05"/>
      <c r="B307" s="205"/>
      <c r="C307" s="205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05"/>
      <c r="B308" s="206">
        <v>11</v>
      </c>
      <c r="C308" s="208">
        <v>0.83333333333333337</v>
      </c>
      <c r="D308" s="43" t="s">
        <v>119</v>
      </c>
      <c r="E308" s="43">
        <f>Ders_Programı!E268</f>
        <v>0</v>
      </c>
      <c r="F308" s="43">
        <f>Ders_Programı!F268</f>
        <v>0</v>
      </c>
      <c r="G308" s="43">
        <f>Ders_Programı!G268</f>
        <v>0</v>
      </c>
      <c r="H308" s="43">
        <f>Ders_Programı!H268</f>
        <v>0</v>
      </c>
      <c r="I308" s="43">
        <f>Ders_Programı!K268</f>
        <v>0</v>
      </c>
      <c r="J308" s="43">
        <f>Ders_Programı!N268</f>
        <v>0</v>
      </c>
      <c r="K308" s="7"/>
    </row>
    <row r="309" spans="1:11" ht="13.5" customHeight="1" x14ac:dyDescent="0.15">
      <c r="A309" s="205"/>
      <c r="B309" s="205"/>
      <c r="C309" s="205"/>
      <c r="D309" s="43" t="s">
        <v>117</v>
      </c>
      <c r="E309" s="43">
        <f>Ders_Programı!D268</f>
        <v>0</v>
      </c>
      <c r="F309" s="43">
        <f>Ders_Programı!D268</f>
        <v>0</v>
      </c>
      <c r="G309" s="43">
        <f>Ders_Programı!D268</f>
        <v>0</v>
      </c>
      <c r="H309" s="43">
        <f>Ders_Programı!D268</f>
        <v>0</v>
      </c>
      <c r="I309" s="43">
        <f>Ders_Programı!J268</f>
        <v>0</v>
      </c>
      <c r="J309" s="43">
        <f>Ders_Programı!M268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1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1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1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1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1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1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1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1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1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1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1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1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1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1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1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1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1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1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1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1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1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1702jet</cp:lastModifiedBy>
  <cp:lastPrinted>2017-12-05T07:44:18Z</cp:lastPrinted>
  <dcterms:created xsi:type="dcterms:W3CDTF">2015-01-20T08:56:56Z</dcterms:created>
  <dcterms:modified xsi:type="dcterms:W3CDTF">2024-12-25T19:36:06Z</dcterms:modified>
</cp:coreProperties>
</file>